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offrailroad-my.sharepoint.com/personal/tlgower_orr_gov_uk/Documents/Desktop/TLG_Work/Consumers/Guidance_2024_25/Templates/"/>
    </mc:Choice>
  </mc:AlternateContent>
  <xr:revisionPtr revIDLastSave="401" documentId="8_{3B96BD39-EF12-4C92-A523-14153A13BB3B}" xr6:coauthVersionLast="47" xr6:coauthVersionMax="47" xr10:uidLastSave="{3E867156-6B76-4B0D-BD5E-8E0C5C700FF7}"/>
  <bookViews>
    <workbookView xWindow="-110" yWindow="-110" windowWidth="19420" windowHeight="10420" xr2:uid="{00000000-000D-0000-FFFF-FFFF00000000}"/>
  </bookViews>
  <sheets>
    <sheet name="Cover_sheet" sheetId="13" r:id="rId1"/>
    <sheet name="Complaints_mapping" sheetId="17" r:id="rId2"/>
    <sheet name="Section_A" sheetId="14" r:id="rId3"/>
    <sheet name="Section_B" sheetId="4" r:id="rId4"/>
    <sheet name="Section_D" sheetId="6" r:id="rId5"/>
    <sheet name="Section_E_(annual)" sheetId="15" r:id="rId6"/>
    <sheet name="TOC" sheetId="16" state="hidden" r:id="rId7"/>
  </sheets>
  <definedNames>
    <definedName name="_xlnm._FilterDatabase" localSheetId="5" hidden="1">'Section_E_(annual)'!#REF!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13" l="1"/>
  <c r="D28" i="13" l="1"/>
  <c r="D29" i="13" s="1"/>
  <c r="D30" i="13" s="1"/>
  <c r="D31" i="13" s="1"/>
  <c r="D32" i="13" s="1"/>
  <c r="D22" i="13"/>
  <c r="D23" i="13" s="1"/>
  <c r="D24" i="13" s="1"/>
  <c r="D25" i="13" s="1"/>
  <c r="D26" i="13" s="1"/>
  <c r="D21" i="13"/>
  <c r="D20" i="13"/>
  <c r="B22" i="13"/>
  <c r="B23" i="13" s="1"/>
  <c r="B24" i="13" s="1"/>
  <c r="B25" i="13" s="1"/>
  <c r="B26" i="13" s="1"/>
  <c r="B27" i="13" s="1"/>
  <c r="B28" i="13" s="1"/>
  <c r="B29" i="13" s="1"/>
  <c r="B30" i="13" s="1"/>
  <c r="B31" i="13" s="1"/>
  <c r="B32" i="13" s="1"/>
  <c r="C21" i="13"/>
  <c r="C22" i="13" s="1"/>
  <c r="C23" i="13" s="1"/>
  <c r="C24" i="13" s="1"/>
  <c r="C25" i="13" s="1"/>
  <c r="C26" i="13" s="1"/>
  <c r="C27" i="13" s="1"/>
  <c r="C28" i="13" s="1"/>
  <c r="C29" i="13" s="1"/>
  <c r="C30" i="13" s="1"/>
  <c r="C31" i="13" s="1"/>
  <c r="A21" i="6"/>
  <c r="A20" i="6"/>
  <c r="A19" i="6"/>
  <c r="A18" i="6"/>
  <c r="A17" i="6"/>
  <c r="A16" i="6"/>
  <c r="A15" i="6"/>
  <c r="A14" i="6"/>
  <c r="A13" i="6"/>
  <c r="A12" i="6"/>
  <c r="A11" i="6"/>
  <c r="A10" i="6"/>
  <c r="A9" i="6"/>
  <c r="A8" i="6"/>
  <c r="A7" i="6"/>
  <c r="A7" i="4"/>
  <c r="A8" i="4"/>
  <c r="A9" i="4"/>
  <c r="A10" i="4"/>
  <c r="A11" i="4"/>
  <c r="A12" i="4"/>
  <c r="A13" i="4"/>
  <c r="A14" i="4"/>
  <c r="Q10" i="4"/>
  <c r="P10" i="4"/>
  <c r="O10" i="4"/>
  <c r="N10" i="4"/>
  <c r="M10" i="4"/>
  <c r="L10" i="4"/>
  <c r="K10" i="4"/>
  <c r="J10" i="4"/>
  <c r="I10" i="4"/>
  <c r="H10" i="4"/>
  <c r="G10" i="4"/>
  <c r="F10" i="4"/>
  <c r="E10" i="4"/>
  <c r="E18" i="4" l="1"/>
  <c r="Q17" i="4"/>
  <c r="P17" i="4"/>
  <c r="O17" i="4"/>
  <c r="N17" i="4"/>
  <c r="M17" i="4"/>
  <c r="L17" i="4"/>
  <c r="K17" i="4"/>
  <c r="J17" i="4"/>
  <c r="I17" i="4"/>
  <c r="H17" i="4"/>
  <c r="G17" i="4"/>
  <c r="F17" i="4"/>
  <c r="E17" i="4"/>
  <c r="A79" i="14" l="1"/>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Q18" i="4" l="1"/>
  <c r="P18" i="4"/>
  <c r="O18" i="4"/>
  <c r="N18" i="4"/>
  <c r="M18" i="4"/>
  <c r="L18" i="4"/>
  <c r="K18" i="4"/>
  <c r="J18" i="4"/>
  <c r="I18" i="4"/>
  <c r="H18" i="4"/>
  <c r="G18" i="4"/>
  <c r="F18" i="4"/>
  <c r="A6" i="6" l="1"/>
  <c r="A6" i="4"/>
</calcChain>
</file>

<file path=xl/sharedStrings.xml><?xml version="1.0" encoding="utf-8"?>
<sst xmlns="http://schemas.openxmlformats.org/spreadsheetml/2006/main" count="699" uniqueCount="511">
  <si>
    <t>This cover sheet contains the following: a table of contents for this spreadsheet, frequency and dates of submission information, reporting guidance and contact information.</t>
  </si>
  <si>
    <t>Table of contents</t>
  </si>
  <si>
    <t>Section</t>
  </si>
  <si>
    <t>Description</t>
  </si>
  <si>
    <t>Section A</t>
  </si>
  <si>
    <t>Complaint categories</t>
  </si>
  <si>
    <t>Section B</t>
  </si>
  <si>
    <t>Complaint volumes and response times</t>
  </si>
  <si>
    <t>Section D</t>
  </si>
  <si>
    <t>Assisted journeys</t>
  </si>
  <si>
    <t>Frequency of submission for each section</t>
  </si>
  <si>
    <t>Frequency</t>
  </si>
  <si>
    <t>Data submission dates</t>
  </si>
  <si>
    <t>The table below provides the rail period start and end dates, and when the report is required to be sent to ORR.</t>
  </si>
  <si>
    <t>Period</t>
  </si>
  <si>
    <t>Start Date</t>
  </si>
  <si>
    <t>End Date</t>
  </si>
  <si>
    <t>Data required by:</t>
  </si>
  <si>
    <t>Reference guidance</t>
  </si>
  <si>
    <t>If you are new to reporting, or require a refresher in any sections, please let us know, and we will be happy to provide support.</t>
  </si>
  <si>
    <t>Commentary</t>
  </si>
  <si>
    <t>Data delivery</t>
  </si>
  <si>
    <t>Please send to:</t>
  </si>
  <si>
    <t>Rail.stats@orr.gov.uk</t>
  </si>
  <si>
    <t>Contact details</t>
  </si>
  <si>
    <t>Tom Leveson Gower</t>
  </si>
  <si>
    <t>Tel: 0207 282 3724</t>
  </si>
  <si>
    <t>Email: Tom.LevesonGower@orr.gov.uk</t>
  </si>
  <si>
    <t>Email: Rail.stats@orr.gov.uk</t>
  </si>
  <si>
    <t>Version control</t>
  </si>
  <si>
    <t>Complaints mapping guidance</t>
  </si>
  <si>
    <t>Level 2 categories</t>
  </si>
  <si>
    <t>Level 3 categories</t>
  </si>
  <si>
    <t>Examples</t>
  </si>
  <si>
    <t>Accessibility issues</t>
  </si>
  <si>
    <t>Assistance booking process</t>
  </si>
  <si>
    <t>Assistance staff</t>
  </si>
  <si>
    <t xml:space="preserve">Complaints from passengers about AAT during the usual operation of the railway (i.e. not linked to rail replacement services).
For example, mobility impaired passenger wants to travel from an inaccessible station and TOC offers AAT as an alternative, but passenger dissatisfied with that AAT i.e. AAT had fallen short of expectations of safety, comfort and timing. 
</t>
  </si>
  <si>
    <t xml:space="preserve">Complaints from passengers about the AAT used as an alternative to a rail replacement service.
For example, passenger unable to board the rail replacement vehicle because it is inaccessible to them. TOC then provides AAT but passenger dissatisfied with that AAT i.e. AAT had fallen short of expectations of safety, comfort and timing. 
</t>
  </si>
  <si>
    <t>Disabled parking</t>
  </si>
  <si>
    <t>Complaints about disabled parking in or around the station</t>
  </si>
  <si>
    <t>Other accessibility</t>
  </si>
  <si>
    <t>Quality of service from Help Points (including requesting assistance)</t>
  </si>
  <si>
    <t xml:space="preserve">Complaints relating to a disabled passenger trying to use a Help Point and experiencing a poor level of service e.g. Help Point out of use, no response after they press the button, or received a response but felt it was unsatisfactory. This also covers instances where a disabled passenger tried to request assistance to travel via the Help Point and were dissatisfied with the response or arrangements offered. </t>
  </si>
  <si>
    <t>The ease of being able to get on and off</t>
  </si>
  <si>
    <t>Poor/no disabled access to board or alight the train</t>
  </si>
  <si>
    <t>TOC accessibility policy</t>
  </si>
  <si>
    <t>Unable to hear announcements at station/on train</t>
  </si>
  <si>
    <t>Unable to view information at station/on train</t>
  </si>
  <si>
    <t>Wheelchair space on train</t>
  </si>
  <si>
    <t>E.g. wheelchair space not available</t>
  </si>
  <si>
    <t>Company policy</t>
  </si>
  <si>
    <t>On board policy</t>
  </si>
  <si>
    <t>Animals</t>
  </si>
  <si>
    <t>Bicycles</t>
  </si>
  <si>
    <t>Cycle policy</t>
  </si>
  <si>
    <t>Smoking policy</t>
  </si>
  <si>
    <t>Unaccompanied children</t>
  </si>
  <si>
    <t>Ticketing and refunds policy</t>
  </si>
  <si>
    <t>Advanced Purchase Tickets</t>
  </si>
  <si>
    <t>Invalid Ticket Used</t>
  </si>
  <si>
    <t>Miscellaneous Charges</t>
  </si>
  <si>
    <t>Penalty fares</t>
  </si>
  <si>
    <t>Pricing structure / policy</t>
  </si>
  <si>
    <t>Railcards</t>
  </si>
  <si>
    <t>Refund conditions / Administration fee</t>
  </si>
  <si>
    <t>Reservations - Cost/Availability</t>
  </si>
  <si>
    <t>Season Tickets - Renewal/Lost/Availability</t>
  </si>
  <si>
    <t>Special promotions</t>
  </si>
  <si>
    <t>Ticket conditions</t>
  </si>
  <si>
    <t>Ticket Inspections</t>
  </si>
  <si>
    <t>Ticket restrictions/conditions</t>
  </si>
  <si>
    <t>Unable To Produce Ticket</t>
  </si>
  <si>
    <t xml:space="preserve">Covid-19: Complaints about refunds due to Covid.
For example, complaints about season ticket refunds due to Covid.
</t>
  </si>
  <si>
    <t>Other policy</t>
  </si>
  <si>
    <t>Leaflet/Poster</t>
  </si>
  <si>
    <t>Lost property</t>
  </si>
  <si>
    <t>Parking policy</t>
  </si>
  <si>
    <t>Passenger's Charter</t>
  </si>
  <si>
    <t xml:space="preserve">Covid-19: Complaints about policy regarding face coverings.
For example, passengers making complaints about having to wear face coverings.
</t>
  </si>
  <si>
    <t>Complaints handling</t>
  </si>
  <si>
    <t>Response time</t>
  </si>
  <si>
    <t>Delayed response</t>
  </si>
  <si>
    <t>Long hold queue</t>
  </si>
  <si>
    <t>Unable to get through</t>
  </si>
  <si>
    <t>Unhappy at type/level of compensation</t>
  </si>
  <si>
    <t>Unhappy with compensation/ no compensation</t>
  </si>
  <si>
    <t>Complaints not fully addressed/fulfilled by TOC</t>
  </si>
  <si>
    <t>Enclosure not provided or incorrect</t>
  </si>
  <si>
    <t>Follow up action unfulfilled</t>
  </si>
  <si>
    <t>Follow Up actions unfulfilled by TOC</t>
  </si>
  <si>
    <t>Incorrect information in response</t>
  </si>
  <si>
    <t>Incorrect referral</t>
  </si>
  <si>
    <t>Response did not address complaints</t>
  </si>
  <si>
    <t>No response from TOC</t>
  </si>
  <si>
    <t>Staff member was impolite/unhelpful</t>
  </si>
  <si>
    <t>Complaint not received</t>
  </si>
  <si>
    <t>Other complaints handling</t>
  </si>
  <si>
    <t>Delay compensation schemes</t>
  </si>
  <si>
    <t>Awareness/ promotion of schemes</t>
  </si>
  <si>
    <t xml:space="preserve">Complaints pertaining to the complainants’ view that the Operator (or the industry) has not done enough to make passengers either aware of their delay compensation rights, or how to claim. </t>
  </si>
  <si>
    <t>Claim rejected</t>
  </si>
  <si>
    <t>Compensation claims process</t>
  </si>
  <si>
    <t>Relates to complaints from passengers about any aspect of the delay compensation claims process. For example:
• Claimant (or potential claimant) experienced difficulties in making a claim e.g. didn’t know where to get a form or couldn’t find where to make an online claim, didn’t know to retain ticket or provide proof of purchase, or an address to send their claim form, etc. 
• Frustrations that the claims process is too complex, confusing, or in some way too onerous e.g. didn’t understand some of the instructions or felt that too much form filling was required, etc.</t>
  </si>
  <si>
    <t>Level of compensation</t>
  </si>
  <si>
    <t>Speed of response</t>
  </si>
  <si>
    <t>Relates to any complaint where the claimant was dissatisfied with the speed with which the TOC responded to the compensation claim. This could cover the length of time it took for the TOC to acknowledge the claim, or the length of time taken for the claimant to receive their compensation.
 It also covers claims made via others Operators. E.g. a scenario where the passenger was delayed on a TOC ‘X’ train but wrongly submitted their claim to TOC ‘Y’. TOC ‘Y’ then did not pass on the claim to TOC ‘X’ in a timely manner, leading to a delayed response to the passenger from TOC ‘X’ – and thus prompting a complaint. This means that despite the slow response probably being caused by TOC ‘Y’, the complaint about speed of response would still be recorded against TOC ‘X’ under this category.</t>
  </si>
  <si>
    <t>TOC processing error</t>
  </si>
  <si>
    <t xml:space="preserve">Relates to complaints about a TOC miscalculating the amount of delay compensation due to a claimant e.g. TOC has reimbursed the claimant by an incorrect amount which has led to a complaint. </t>
  </si>
  <si>
    <t>Environmental</t>
  </si>
  <si>
    <t>General appearance of station</t>
  </si>
  <si>
    <t>Heating at station</t>
  </si>
  <si>
    <t>Lighting of station</t>
  </si>
  <si>
    <t>Litter and contamination</t>
  </si>
  <si>
    <t>Noise pollution</t>
  </si>
  <si>
    <t>Overgrown vegetation</t>
  </si>
  <si>
    <t>Recycling</t>
  </si>
  <si>
    <t>Fares and retailing</t>
  </si>
  <si>
    <t>The value for money for the price of your ticket</t>
  </si>
  <si>
    <t>Cost Of Ticket</t>
  </si>
  <si>
    <t>Smartcards</t>
  </si>
  <si>
    <t>Incorrect charge on smartcard</t>
  </si>
  <si>
    <t>Oyster</t>
  </si>
  <si>
    <t>Smartcard not working</t>
  </si>
  <si>
    <t>Ticket buying facilities - ticket office</t>
  </si>
  <si>
    <t>Booking Office/Retailing Facilities</t>
  </si>
  <si>
    <t>Change not provided</t>
  </si>
  <si>
    <t>Fast ticket</t>
  </si>
  <si>
    <t>Incorrect ticket sold/wrongly charged</t>
  </si>
  <si>
    <t>No ticket office</t>
  </si>
  <si>
    <t>Queues</t>
  </si>
  <si>
    <t>Ticket on departure</t>
  </si>
  <si>
    <t>Time taken to purchase tickets</t>
  </si>
  <si>
    <t>Unable to accept payment</t>
  </si>
  <si>
    <t>Unscheduled closing</t>
  </si>
  <si>
    <t>Ticket buying facilities - ticket vending machine</t>
  </si>
  <si>
    <t>Incorrect ticket sold</t>
  </si>
  <si>
    <t>Overcharged for a ticket</t>
  </si>
  <si>
    <t>Tickets not available (for example, Groupsave ticket or super-off peak not available)</t>
  </si>
  <si>
    <t>Railcard discount not available</t>
  </si>
  <si>
    <t>TVM did not provide an explanation regarding travel restriction</t>
  </si>
  <si>
    <t>Ticket valid for travel only on a certain train/time/route</t>
  </si>
  <si>
    <t>Not getting the correct change</t>
  </si>
  <si>
    <t>Availability</t>
  </si>
  <si>
    <t>Machine not working</t>
  </si>
  <si>
    <t>Customer did not receive all tickets</t>
  </si>
  <si>
    <t>Ticket buying facilities - online</t>
  </si>
  <si>
    <t>Railcard discount not applied</t>
  </si>
  <si>
    <t>E-tickets</t>
  </si>
  <si>
    <t>Phone app ticket</t>
  </si>
  <si>
    <t>Print at home</t>
  </si>
  <si>
    <t>Site difficult to navigate</t>
  </si>
  <si>
    <t>Issues with website,(i.e. website offline)</t>
  </si>
  <si>
    <t>Websales</t>
  </si>
  <si>
    <t>Booking confirmation not received</t>
  </si>
  <si>
    <t>Ticket buying facilities - other</t>
  </si>
  <si>
    <t>Pay as you go</t>
  </si>
  <si>
    <t>No option for TOD at station</t>
  </si>
  <si>
    <t>Postal charge</t>
  </si>
  <si>
    <t>Postal fee</t>
  </si>
  <si>
    <t>Telesales</t>
  </si>
  <si>
    <t>Tickets not received</t>
  </si>
  <si>
    <t>Ticket buying facilities on the train</t>
  </si>
  <si>
    <t>Other – miscellaneous</t>
  </si>
  <si>
    <t>Any complaint topic not covered by the categories listed</t>
  </si>
  <si>
    <t>Provision of information</t>
  </si>
  <si>
    <t>The provision of information during the journey</t>
  </si>
  <si>
    <t>Frequency of announcements</t>
  </si>
  <si>
    <t>Incorrect Information Displayed</t>
  </si>
  <si>
    <t>Lack of announcements</t>
  </si>
  <si>
    <t>Lack of detail in announcement / display</t>
  </si>
  <si>
    <t>Lack of information on customer information screens</t>
  </si>
  <si>
    <t>Poorly timed announcements</t>
  </si>
  <si>
    <t>Sound quality / volume of announcements</t>
  </si>
  <si>
    <t>Too many announcements</t>
  </si>
  <si>
    <t>Provision of information about train times/platforms</t>
  </si>
  <si>
    <t>Late platform changes</t>
  </si>
  <si>
    <t>Provision of information on website or mobile apps</t>
  </si>
  <si>
    <t>Complaints about social media feed</t>
  </si>
  <si>
    <t>Disruption information incorrect</t>
  </si>
  <si>
    <t>General Information Incorrect</t>
  </si>
  <si>
    <t>Mobile phone apps</t>
  </si>
  <si>
    <t>Pre-journey planning</t>
  </si>
  <si>
    <t>Train Times / fares incorrect</t>
  </si>
  <si>
    <t>Website</t>
  </si>
  <si>
    <t>Quality on train</t>
  </si>
  <si>
    <t>The space for luggage</t>
  </si>
  <si>
    <t>No luggage racks</t>
  </si>
  <si>
    <t>Not enough space in luggage racks</t>
  </si>
  <si>
    <t>The toilet facilities</t>
  </si>
  <si>
    <t>Cleanliness of toilet</t>
  </si>
  <si>
    <t>Condition of toilet</t>
  </si>
  <si>
    <t>No soap / paper etc.</t>
  </si>
  <si>
    <t>No toilet facilities</t>
  </si>
  <si>
    <t>Toilet locked / out of use</t>
  </si>
  <si>
    <t>Sufficient room for all passengers to sit/stand</t>
  </si>
  <si>
    <t>First class declassified</t>
  </si>
  <si>
    <t>Standard class passengers in first class</t>
  </si>
  <si>
    <t>Train crowded</t>
  </si>
  <si>
    <t xml:space="preserve">Covid-19: Complaints about insufficient room on the train to enable compliance with social distancing rules.
For example, this could include complaints about social distancing on trains.
</t>
  </si>
  <si>
    <t>The comfort of the seating area</t>
  </si>
  <si>
    <t>Layout/design of train</t>
  </si>
  <si>
    <t>Leg room</t>
  </si>
  <si>
    <t>Seating uncomfortable</t>
  </si>
  <si>
    <t>The cleanliness of the inside</t>
  </si>
  <si>
    <t>Cleanliness floors</t>
  </si>
  <si>
    <t>Cleanliness of train (inside)</t>
  </si>
  <si>
    <t>Cleanliness tables</t>
  </si>
  <si>
    <t>General cleanliness</t>
  </si>
  <si>
    <t>Litter/ graffiti</t>
  </si>
  <si>
    <t>The cleanliness of the outside</t>
  </si>
  <si>
    <t>Cleanliness of train (outside)</t>
  </si>
  <si>
    <t>Dirty</t>
  </si>
  <si>
    <t>Graffiti</t>
  </si>
  <si>
    <t>Upkeep and repair of the train</t>
  </si>
  <si>
    <t>Condition of seats</t>
  </si>
  <si>
    <t>Condition of tables</t>
  </si>
  <si>
    <t>Condition of walls</t>
  </si>
  <si>
    <t>Heating/ventilation/air conditioning</t>
  </si>
  <si>
    <t>Internal doors would not open/close</t>
  </si>
  <si>
    <t>Quality of rolling stock/ride</t>
  </si>
  <si>
    <t>Temperature too cold</t>
  </si>
  <si>
    <t>Temperature too hot</t>
  </si>
  <si>
    <t>Facilities on board</t>
  </si>
  <si>
    <t>1st class not provided</t>
  </si>
  <si>
    <t>Electrical sockets</t>
  </si>
  <si>
    <t>On train catering</t>
  </si>
  <si>
    <t>Quiet zone</t>
  </si>
  <si>
    <t>Reservations not displayed</t>
  </si>
  <si>
    <t>Seats taken by another customer</t>
  </si>
  <si>
    <t>Space for bicycles</t>
  </si>
  <si>
    <t>Standard passengers in 1st class</t>
  </si>
  <si>
    <t>Wi-Fi</t>
  </si>
  <si>
    <t>Safety and Security</t>
  </si>
  <si>
    <t>Your personal security whilst using station</t>
  </si>
  <si>
    <t>Accident</t>
  </si>
  <si>
    <t>Anti-social behaviour</t>
  </si>
  <si>
    <t>Damage To Property/Clothing</t>
  </si>
  <si>
    <t>Dangerous surface</t>
  </si>
  <si>
    <t>Gating at station</t>
  </si>
  <si>
    <t>Hazard Reported By Passenger</t>
  </si>
  <si>
    <t>Injury</t>
  </si>
  <si>
    <t>Lack Of CCTV / lighting</t>
  </si>
  <si>
    <t>Security of car park</t>
  </si>
  <si>
    <t>Security Of Station</t>
  </si>
  <si>
    <t>Theft</t>
  </si>
  <si>
    <t>Your personal security on board</t>
  </si>
  <si>
    <t>Overcrowding</t>
  </si>
  <si>
    <t>Security On Train</t>
  </si>
  <si>
    <t>Track safety/rough ride</t>
  </si>
  <si>
    <t>Trains without train managers</t>
  </si>
  <si>
    <t>Staff conduct and availability</t>
  </si>
  <si>
    <t>The availability of staff - at station</t>
  </si>
  <si>
    <t>Unavailable When Required/Insufficient Staff</t>
  </si>
  <si>
    <t>The availability of staff - on board</t>
  </si>
  <si>
    <t>How request to station staff was handled</t>
  </si>
  <si>
    <t>Misdirected/misinformed Passenger</t>
  </si>
  <si>
    <t>Poor Product/Service Knowledge</t>
  </si>
  <si>
    <t>Failed To Establish Passenger Needs</t>
  </si>
  <si>
    <t>The attitudes and helpfulness of the staff at station</t>
  </si>
  <si>
    <t>Failed to provide expected service</t>
  </si>
  <si>
    <t>Poor management of problem/incident</t>
  </si>
  <si>
    <t>Presentation</t>
  </si>
  <si>
    <t>Rude/Discourteous</t>
  </si>
  <si>
    <t>The helpfulness and attitude of staff on train</t>
  </si>
  <si>
    <t>The helpfulness and attitude of other staff (not on train/not at station)</t>
  </si>
  <si>
    <t>Advisor booking error</t>
  </si>
  <si>
    <t>Station quality</t>
  </si>
  <si>
    <t>Facilities for car parking</t>
  </si>
  <si>
    <t>Car parking payment options</t>
  </si>
  <si>
    <t>Car parking costs</t>
  </si>
  <si>
    <t>Size of space</t>
  </si>
  <si>
    <t>Availability of car parking</t>
  </si>
  <si>
    <t>Car park lighting</t>
  </si>
  <si>
    <t>Car park signage</t>
  </si>
  <si>
    <t>Access to car park</t>
  </si>
  <si>
    <t>Appeal Parking Ticket</t>
  </si>
  <si>
    <t>Unhappy with car park prices</t>
  </si>
  <si>
    <t>Unhappy with third party supplier</t>
  </si>
  <si>
    <t>Lack of customer drop off facility</t>
  </si>
  <si>
    <t>The upkeep/repair of the station buildings/platforms</t>
  </si>
  <si>
    <t>Barriers not working</t>
  </si>
  <si>
    <t>Clocks not working</t>
  </si>
  <si>
    <t>Customer Interface Screens not working</t>
  </si>
  <si>
    <t>Lights not working</t>
  </si>
  <si>
    <t>Cleanliness</t>
  </si>
  <si>
    <t>Bird droppings</t>
  </si>
  <si>
    <t>Litter</t>
  </si>
  <si>
    <t>Vermin</t>
  </si>
  <si>
    <t xml:space="preserve">Covid-19: Complaints about the cleanliness of the station.
For example, this could include complaints about sanitization of the station.
</t>
  </si>
  <si>
    <t>The facilities and services</t>
  </si>
  <si>
    <t>Bicycle parking</t>
  </si>
  <si>
    <t>Heating in waiting rooms</t>
  </si>
  <si>
    <t>Help points</t>
  </si>
  <si>
    <t>Left luggage</t>
  </si>
  <si>
    <t>No barriers</t>
  </si>
  <si>
    <t>No clocks</t>
  </si>
  <si>
    <t>Toilets</t>
  </si>
  <si>
    <t>Waiting Rooms / Areas</t>
  </si>
  <si>
    <t>The provision of shelter facilities</t>
  </si>
  <si>
    <t>No shelter / waiting room</t>
  </si>
  <si>
    <t>Style of shelter</t>
  </si>
  <si>
    <t>The availability of seating</t>
  </si>
  <si>
    <t>Not enough seating</t>
  </si>
  <si>
    <t>Not enough waiting rooms</t>
  </si>
  <si>
    <t>Shelter / waiting room too small</t>
  </si>
  <si>
    <t>Timetabling and connection issues</t>
  </si>
  <si>
    <t>Connections with other train services</t>
  </si>
  <si>
    <t>Rail connections too tight</t>
  </si>
  <si>
    <t>Connections with other forms of public transport</t>
  </si>
  <si>
    <t>Integration with other forms of transport/non-rail connections</t>
  </si>
  <si>
    <t>The length of time the journey was scheduled to take (speed)</t>
  </si>
  <si>
    <t>Journey times</t>
  </si>
  <si>
    <t>The frequency of the trains on that route</t>
  </si>
  <si>
    <t>Insufficient frequency</t>
  </si>
  <si>
    <t>Number of trains</t>
  </si>
  <si>
    <t>Withdrawal of service</t>
  </si>
  <si>
    <t>Timetabling</t>
  </si>
  <si>
    <t>Line/station closure</t>
  </si>
  <si>
    <t>Retiming of service</t>
  </si>
  <si>
    <t>Timing of trains</t>
  </si>
  <si>
    <t>Routing</t>
  </si>
  <si>
    <t>Inappropriate route</t>
  </si>
  <si>
    <t>Re-routing</t>
  </si>
  <si>
    <t>Stopping pattern</t>
  </si>
  <si>
    <t>Train service performance</t>
  </si>
  <si>
    <t>Punctuality/reliability (i.e. the train arriving/departing on time)</t>
  </si>
  <si>
    <t>Alleged early departure</t>
  </si>
  <si>
    <t>Alternative transport - punctuality</t>
  </si>
  <si>
    <t>Delay</t>
  </si>
  <si>
    <t>Engineering Works</t>
  </si>
  <si>
    <t>Journey abandoned due to delay</t>
  </si>
  <si>
    <t>Missed onward connection</t>
  </si>
  <si>
    <t>Repeated poor performance</t>
  </si>
  <si>
    <t>Replacement Bus Service Instead Of Train</t>
  </si>
  <si>
    <t>Train cancelled</t>
  </si>
  <si>
    <t>Train failed to call at station (control decision)</t>
  </si>
  <si>
    <t>Train not held</t>
  </si>
  <si>
    <t>Train run fast (driver error)</t>
  </si>
  <si>
    <t>Train terminated short of destination</t>
  </si>
  <si>
    <t>Select your organisation</t>
  </si>
  <si>
    <t>TOC</t>
  </si>
  <si>
    <t>Category Code</t>
  </si>
  <si>
    <t>Level 1 Category</t>
  </si>
  <si>
    <t>Level 2 Category</t>
  </si>
  <si>
    <t>P1</t>
  </si>
  <si>
    <t>P2</t>
  </si>
  <si>
    <t>P3</t>
  </si>
  <si>
    <t>P4</t>
  </si>
  <si>
    <t>P5</t>
  </si>
  <si>
    <t>P6</t>
  </si>
  <si>
    <t>P7</t>
  </si>
  <si>
    <t>P8</t>
  </si>
  <si>
    <t>P9</t>
  </si>
  <si>
    <t>P10</t>
  </si>
  <si>
    <t>P11</t>
  </si>
  <si>
    <t>P12</t>
  </si>
  <si>
    <t>P13</t>
  </si>
  <si>
    <t>All Contact Methods</t>
  </si>
  <si>
    <t>Please provide any additional commentary we should be aware of in the rows below:</t>
  </si>
  <si>
    <t>P1:</t>
  </si>
  <si>
    <t>P2:</t>
  </si>
  <si>
    <t>…</t>
  </si>
  <si>
    <t>P13:</t>
  </si>
  <si>
    <t>Section A guidance:</t>
  </si>
  <si>
    <t>Quality assurance checks:</t>
  </si>
  <si>
    <t>Metric</t>
  </si>
  <si>
    <t>Contact method</t>
  </si>
  <si>
    <t>Average time to respond to complaints within period (working days)</t>
  </si>
  <si>
    <t>All contact methods (%)</t>
  </si>
  <si>
    <t>Total number of complaints closed</t>
  </si>
  <si>
    <t>Volume of complaints sign-posted to the Ombudsman - deadlock letters</t>
  </si>
  <si>
    <t>Volume of complaints sign-posted to the Ombudsman - 8 week letters</t>
  </si>
  <si>
    <t>Average time to deadlock (working days)</t>
  </si>
  <si>
    <t>Quality assurance checks</t>
  </si>
  <si>
    <t>Complaints below 95% (if below 95%, please provide supporting commentary)</t>
  </si>
  <si>
    <t>Section B guidance:</t>
  </si>
  <si>
    <t>95% compliance within 20 working days:</t>
  </si>
  <si>
    <t xml:space="preserve">If the percentage of complaints closed is lower than 95% within 20 working days, ORR should be informed of the following: 
</t>
  </si>
  <si>
    <t xml:space="preserve">the reason for the extended response times; </t>
  </si>
  <si>
    <t xml:space="preserve">the expected duration of the emergency timescales; </t>
  </si>
  <si>
    <t xml:space="preserve">the plans in place to remedy the situation; </t>
  </si>
  <si>
    <t xml:space="preserve">the procedures in place to ensure that the quality of responses is maintained; and </t>
  </si>
  <si>
    <t>any steps taken to advise affected complainants.</t>
  </si>
  <si>
    <t>Section D - Assisted journeys</t>
  </si>
  <si>
    <t>Metric reference</t>
  </si>
  <si>
    <t>Type</t>
  </si>
  <si>
    <t>A</t>
  </si>
  <si>
    <t>Booked</t>
  </si>
  <si>
    <t>B</t>
  </si>
  <si>
    <t>C</t>
  </si>
  <si>
    <t>C). Volume of booked assistance incomplete, and reasons for each incomplete assistance (below)</t>
  </si>
  <si>
    <t>Ci</t>
  </si>
  <si>
    <t>i). No space on train</t>
  </si>
  <si>
    <t>Cii</t>
  </si>
  <si>
    <t>II). No staff available</t>
  </si>
  <si>
    <t>Ciii</t>
  </si>
  <si>
    <t>Civ</t>
  </si>
  <si>
    <t>Cv</t>
  </si>
  <si>
    <t>D</t>
  </si>
  <si>
    <t>Unbooked</t>
  </si>
  <si>
    <t>E</t>
  </si>
  <si>
    <t>F</t>
  </si>
  <si>
    <t>F). Volume of unbooked assistance (Turn Up and Go) incomplete, and reasons for each incomplete assistance (below)</t>
  </si>
  <si>
    <t>Fi</t>
  </si>
  <si>
    <t>Fii</t>
  </si>
  <si>
    <t>Fiii</t>
  </si>
  <si>
    <t>Fiv</t>
  </si>
  <si>
    <t>Fv</t>
  </si>
  <si>
    <t>Section D guidance:</t>
  </si>
  <si>
    <t>TOC drop down list</t>
  </si>
  <si>
    <t>Alternative accessible transport (AAT) – non-rail replacement related</t>
  </si>
  <si>
    <t>Alternative accessible transport (AAT) - rail replacement related</t>
  </si>
  <si>
    <t>Total time to respond to complaints closed within period (working days)</t>
  </si>
  <si>
    <t>Bi-annually (with P7 and P13 data)</t>
  </si>
  <si>
    <t>ORR Core Data reporting guidance</t>
  </si>
  <si>
    <t>Please use the commentary space in each section to inform us of issues we should be aware of. This could include any data quality issues, or operational issues which may be influencing performance or volumes.</t>
  </si>
  <si>
    <t>ORR have created reference guidance on the reporting requirements for each section. The guidance is provided on the following page:</t>
  </si>
  <si>
    <t>The table below provides examples of complaint categories that ORR currently publish for mainline operators. Please feel free to look at these categories and adapt to your reporting if helpful</t>
  </si>
  <si>
    <t>Section A - Complaints categories</t>
  </si>
  <si>
    <t>Level 3 Category (not required by operators using this form)</t>
  </si>
  <si>
    <t xml:space="preserve">Complaints handling </t>
  </si>
  <si>
    <t>B2). Percentage of complaints responded to within 10 and 20 working days (rows 6 and 7), the total number of complaints closed (row 8), and the total time to respond to closed complaints (row 9) should not change throughout the year (since they are based on complaints closed). Any revisions must be explained during your submission;</t>
  </si>
  <si>
    <t xml:space="preserve">Complaints about the assistance booking process e.g. a passenger is dissatisfied with the ease of making a booking, how their booking was handled by the agent, received a booking confirmation with inaccurate information, etc. </t>
  </si>
  <si>
    <t>Relates to complaints about a delay compensation claim being rejected by the Operator, irrespective of whether or not the claim was rejected for legitimate reasons e.g.
• claimant was not delayed by enough minutes to be eligible; or
• claim was rejected because of incorrect or inaccurate information provided by the claimant. 
 Regardless of why the claim was rejected, any complaint about a claim being rejected should be recorded under this category.</t>
  </si>
  <si>
    <t>Relates to any complaint about the level of delay compensation paid out. E.g. even if; 
• the claimant correctly received the amount they were due in line with the TOC’s delay compensation policy, or;
• the claimant received an amount that was correctly calculated on the basis of the information the claimant provided. 
 In either of these circumstances the claimant’s dissatisfaction with the level of payment by virtue of a complaint must nonetheless be recorded under this category. However, please note if the claimant has provided all the correct information, but the TOC has miscalculated the amount of compensation due then this would be recorded under the ‘TOC processing error’ category.</t>
  </si>
  <si>
    <t xml:space="preserve">Covid-19: Complaints about the cleanliness of the train. 
For example, this could include complaints about sanitization of the train
</t>
  </si>
  <si>
    <t>Below are the standard checks ORR use. Please review the data quality using the checklist below before submitting your periodic data. The checks are also available in annex B of the Reference Guide for ORR Core Data Reporting.</t>
  </si>
  <si>
    <t>B). Volume of booked assistance completions</t>
  </si>
  <si>
    <t xml:space="preserve">D). Volume of unbooked assistance (Turn Up and Go) requested </t>
  </si>
  <si>
    <t xml:space="preserve">E). Volume of unbooked assistance (Turn Up and Go) completed </t>
  </si>
  <si>
    <t>B1). Total number of complaints closed (row 8) must be less than or equal to tab Section A Grand total;</t>
  </si>
  <si>
    <t>B3). 'Percentage of complaints responded to within 20 working days' (row 7) must be greater than or equal to the 'Percentage of complaints responded to within 10 working days' (row 6).</t>
  </si>
  <si>
    <t>B4). Total time to respond to complaints closed within period (row 9) must be equal to or greater than the number of complaints closed within the period (row 8).</t>
  </si>
  <si>
    <t xml:space="preserve">This section has been removed. Instead, under the Complaints Code of Practice, all licence holders will be required to publish information annually on their continuous improvement activities. </t>
  </si>
  <si>
    <t>Complaints Code of Practice: Final text (clean) (orr.gov.uk)</t>
  </si>
  <si>
    <r>
      <t xml:space="preserve">Complaints reopened: </t>
    </r>
    <r>
      <rPr>
        <sz val="12"/>
        <color rgb="FF000000"/>
        <rFont val="Arial"/>
        <family val="2"/>
      </rPr>
      <t>those complaints which have already had a first full substantive response either in that period or a previous one, but the complainant has ‘comeback’ due to not being satisfied with how the complaint has been handled or with its outcome.</t>
    </r>
  </si>
  <si>
    <t>Volume of complaints re-opened (see below for definition)</t>
  </si>
  <si>
    <t>Covid-19: Complaints related to Covid health and safety issues. 
For example, this could include complaints about passengers not wearing face coverings or enforcement of face coverings.</t>
  </si>
  <si>
    <t>A). Volume of booked assistance</t>
  </si>
  <si>
    <t xml:space="preserve">Percentage of complaints responded to within 20 working days </t>
  </si>
  <si>
    <t xml:space="preserve">Percentage of complaints responded to within 10 working days </t>
  </si>
  <si>
    <t>See clause 1.76 of the Complaints Code of Practice for the requirements on what these reports must cover. Further guidance on these reporting requirements will be set out in ORR’s core data reference guide</t>
  </si>
  <si>
    <t>Total complaints check against tab 'Section A'</t>
  </si>
  <si>
    <t>Direct Rail Services</t>
  </si>
  <si>
    <t>GB Railfreight</t>
  </si>
  <si>
    <t>Glasgow Prestwick International Airport</t>
  </si>
  <si>
    <t>Locomotive Services (TOC)</t>
  </si>
  <si>
    <t>London Underground</t>
  </si>
  <si>
    <t>Nexus Tyne and Wear Passenger Transport Executive</t>
  </si>
  <si>
    <t>North Yorkshire Moors Railway Enterprises</t>
  </si>
  <si>
    <t>Pre Metro Operations</t>
  </si>
  <si>
    <t>Rail Express Systems</t>
  </si>
  <si>
    <t>Rail Operations (UK)</t>
  </si>
  <si>
    <t>Sheffield Supertram</t>
  </si>
  <si>
    <t>Stobart Rail (Southend Airport)</t>
  </si>
  <si>
    <t>Vintage Trains</t>
  </si>
  <si>
    <t>West Coast Railway Company</t>
  </si>
  <si>
    <t>Please see Chapter 5 of the reference guidance for further information.</t>
  </si>
  <si>
    <t>https://www.orr.gov.uk/monitoring-regulation/rail/passengers/complaints-compensation/core-complaints-data</t>
  </si>
  <si>
    <t>Please see Chapter 4 of the reference guidance for further information.</t>
  </si>
  <si>
    <r>
      <t>Section B - Complaint volumes and response times (</t>
    </r>
    <r>
      <rPr>
        <b/>
        <sz val="12"/>
        <color rgb="FFFF0000"/>
        <rFont val="Arial"/>
        <family val="2"/>
      </rPr>
      <t>NOTE: stop the clock should not be used for calculating response times. Please see Chapter 4 of the guidance document for further information</t>
    </r>
    <r>
      <rPr>
        <b/>
        <sz val="12"/>
        <color rgb="FF000000"/>
        <rFont val="Arial"/>
        <family val="2"/>
      </rPr>
      <t>).</t>
    </r>
  </si>
  <si>
    <t>Please see Chapter 9 of the reference guidance for further information.</t>
  </si>
  <si>
    <t>Complaints about attitude or capability of staff related to the provision of assistance to disabled passengers, covering both booked and unbooked assistance.</t>
  </si>
  <si>
    <t>Booked assistance not provided</t>
  </si>
  <si>
    <t>Complaints about a booked assistance failure getting on or off the train including for interchanges.</t>
  </si>
  <si>
    <t>Accessible toilets at station</t>
  </si>
  <si>
    <t>Accessible toilet did not lock</t>
  </si>
  <si>
    <t>Accessible toilet not available</t>
  </si>
  <si>
    <t>Accessible toilets on train</t>
  </si>
  <si>
    <t>Lack of accessible facilities at station</t>
  </si>
  <si>
    <t>Poor, closed or no disabled access (must be regarding disabled access rather than lack of facilities. See facilities and services under station quality for complaints about a lack of lifts, for example).</t>
  </si>
  <si>
    <t>Poor accessible facilities</t>
  </si>
  <si>
    <t>Lack of accessible facilities on train</t>
  </si>
  <si>
    <t>Poor, closed or no accessible facilities (must be regarding accessible facilities rather than lack of facilities. See toilet facilities under on board quality for complaints about toilet locked or out of use, for example).</t>
  </si>
  <si>
    <t>TOC mobility scooter policy</t>
  </si>
  <si>
    <t>Complaints about TOC policy on mobility scooters. Do not include complaints about TOC policy on e-scooters (see on board policy within company policy for such complaints).</t>
  </si>
  <si>
    <t>Covers any expression of dissatisfaction about TOC's accessibility policy excluding policy on mobility scooters.</t>
  </si>
  <si>
    <t>Screen display functioning correctly but difficult to read</t>
  </si>
  <si>
    <t>Unbooked assistance not provided</t>
  </si>
  <si>
    <t>Complaints about an unbooked assistance failure getting on or off the train including for interchanges.</t>
  </si>
  <si>
    <t>General unhappiness with passenger assistance experience</t>
  </si>
  <si>
    <t>Complaints about the passenger assistance experience that are not covered by the categories relating to the booking process, the staff carrying out the assistance or whether the assistance was delivered at all.</t>
  </si>
  <si>
    <t>If the complaint relates to an accessibility issue not captured by the other accessibility complaint categories. Complaints about lifts or escalators not working should be categorised as upkeep/repair of the station buildings/platforms under station quality.</t>
  </si>
  <si>
    <t>E-scooters (excludes mobility scooters - see TOC mobility scooter policy under accessibility issues)</t>
  </si>
  <si>
    <t>Screen display not functioning</t>
  </si>
  <si>
    <t>Escalators not working (do not also include in an accessibility category)</t>
  </si>
  <si>
    <t>Lifts not working (do not also include in an accessibility category)</t>
  </si>
  <si>
    <t>Access To / Within Station (including entrance or exit closed)</t>
  </si>
  <si>
    <t>No escalators (complaint not related to a disability concern)</t>
  </si>
  <si>
    <t>No lifts (complaint not related to a disability concern)</t>
  </si>
  <si>
    <t>Overall environment</t>
  </si>
  <si>
    <t>Praise</t>
  </si>
  <si>
    <t>All praise comments (within Section B contact methods) e.g.:</t>
  </si>
  <si>
    <t>Customer relations</t>
  </si>
  <si>
    <t>Good information provision</t>
  </si>
  <si>
    <t>Happy with assistance provided</t>
  </si>
  <si>
    <t>Station facilities</t>
  </si>
  <si>
    <t>Wheelchair space</t>
  </si>
  <si>
    <t>Cover sheet for April 2024 to March 2025 Core Data submission</t>
  </si>
  <si>
    <t>2024-25 version one</t>
  </si>
  <si>
    <t>iii). Disruption</t>
  </si>
  <si>
    <t>iv). Passenger did not arrive / arrived too late for service</t>
  </si>
  <si>
    <t>v). Other</t>
  </si>
  <si>
    <t>D1). The volume of booked assistance (row 6) should sum to the volume of booked assistance completions (row 7) plus the volume of booked assistance incomplete (row 8).</t>
  </si>
  <si>
    <t>D2). The volume of unbooked assistance requested (row 14) should sum to the volume of unbooked assistance completed (row 15) plus the volume of unbooked assistance incomplete (row 16).</t>
  </si>
  <si>
    <t>ABM (Ashford International)</t>
  </si>
  <si>
    <t>Hanson &amp; Hall, Rail Services Solutions Ltd</t>
  </si>
  <si>
    <t>Rail Adventure Ltd</t>
  </si>
  <si>
    <t>Transport for Greater Manchester (Horwich Parkway)</t>
  </si>
  <si>
    <t>Issued 27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</si>
</sst>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9]dddd&quot;, &quot;mmmm&quot; &quot;dd&quot;, &quot;yyyy"/>
    <numFmt numFmtId="165" formatCode="&quot; &quot;#,##0.00&quot; &quot;;&quot;-&quot;#,##0.00&quot; &quot;;&quot; -&quot;00&quot; &quot;;&quot; &quot;@&quot; &quot;"/>
  </numFmts>
  <fonts count="23" x14ac:knownFonts="1">
    <font>
      <sz val="11"/>
      <color rgb="FF000000"/>
      <name val="Calibri"/>
      <family val="2"/>
    </font>
    <font>
      <sz val="11"/>
      <color rgb="FF000000"/>
      <name val="Calibri"/>
      <family val="2"/>
    </font>
    <font>
      <sz val="10"/>
      <color rgb="FF000000"/>
      <name val="Arial"/>
      <family val="2"/>
    </font>
    <font>
      <sz val="11"/>
      <color rgb="FFFFFFFF"/>
      <name val="Calibri"/>
      <family val="2"/>
    </font>
    <font>
      <sz val="11"/>
      <color rgb="FF006100"/>
      <name val="Calibri"/>
      <family val="2"/>
    </font>
    <font>
      <b/>
      <sz val="15"/>
      <color rgb="FF1F497D"/>
      <name val="Calibri"/>
      <family val="2"/>
    </font>
    <font>
      <b/>
      <sz val="13"/>
      <color rgb="FF1F497D"/>
      <name val="Calibri"/>
      <family val="2"/>
    </font>
    <font>
      <b/>
      <sz val="11"/>
      <color rgb="FF1F497D"/>
      <name val="Calibri"/>
      <family val="2"/>
    </font>
    <font>
      <u/>
      <sz val="11"/>
      <color rgb="FF0000FF"/>
      <name val="Calibri"/>
      <family val="2"/>
    </font>
    <font>
      <b/>
      <sz val="12"/>
      <color rgb="FF000000"/>
      <name val="Arial"/>
      <family val="2"/>
    </font>
    <font>
      <sz val="12"/>
      <color rgb="FF000000"/>
      <name val="Arial"/>
      <family val="2"/>
    </font>
    <font>
      <u/>
      <sz val="12"/>
      <color rgb="FF0000FF"/>
      <name val="Arial"/>
      <family val="2"/>
    </font>
    <font>
      <sz val="12"/>
      <color rgb="FFFF0000"/>
      <name val="Arial"/>
      <family val="2"/>
    </font>
    <font>
      <b/>
      <sz val="12"/>
      <color rgb="FF253268"/>
      <name val="Arial"/>
      <family val="2"/>
    </font>
    <font>
      <sz val="12"/>
      <color rgb="FFFFFFFF"/>
      <name val="Arial"/>
      <family val="2"/>
    </font>
    <font>
      <u/>
      <sz val="12"/>
      <color rgb="FFFF0000"/>
      <name val="Arial"/>
      <family val="2"/>
    </font>
    <font>
      <b/>
      <sz val="12"/>
      <color rgb="FF0070C0"/>
      <name val="Arial"/>
      <family val="2"/>
    </font>
    <font>
      <b/>
      <sz val="12"/>
      <color rgb="FFFF0000"/>
      <name val="Arial"/>
      <family val="2"/>
    </font>
    <font>
      <b/>
      <sz val="12"/>
      <color rgb="FFFFFFFF"/>
      <name val="Arial"/>
      <family val="2"/>
    </font>
    <font>
      <i/>
      <sz val="12"/>
      <color rgb="FF000000"/>
      <name val="Arial"/>
      <family val="2"/>
    </font>
    <font>
      <b/>
      <sz val="11"/>
      <color rgb="FF000000"/>
      <name val="Calibri"/>
      <family val="2"/>
    </font>
    <font>
      <i/>
      <sz val="11"/>
      <color rgb="FF000000"/>
      <name val="Calibri"/>
      <family val="2"/>
    </font>
    <font>
      <sz val="12"/>
      <name val="Arial"/>
      <family val="2"/>
    </font>
  </fonts>
  <fills count="7">
    <fill>
      <patternFill patternType="none"/>
    </fill>
    <fill>
      <patternFill patternType="gray125"/>
    </fill>
    <fill>
      <patternFill patternType="solid">
        <fgColor rgb="FF911432"/>
        <bgColor rgb="FF911432"/>
      </patternFill>
    </fill>
    <fill>
      <patternFill patternType="solid">
        <fgColor rgb="FF91143C"/>
        <bgColor rgb="FF91143C"/>
      </patternFill>
    </fill>
    <fill>
      <patternFill patternType="solid">
        <fgColor rgb="FFC6EFCE"/>
        <bgColor rgb="FFC6EFCE"/>
      </patternFill>
    </fill>
    <fill>
      <patternFill patternType="solid">
        <fgColor rgb="FF253268"/>
        <bgColor rgb="FF253268"/>
      </patternFill>
    </fill>
    <fill>
      <patternFill patternType="solid">
        <fgColor theme="0"/>
        <bgColor indexed="64"/>
      </patternFill>
    </fill>
  </fills>
  <borders count="27">
    <border>
      <left/>
      <right/>
      <top/>
      <bottom/>
      <diagonal/>
    </border>
    <border>
      <left/>
      <right/>
      <top/>
      <bottom style="thick">
        <color rgb="FF4F81BD"/>
      </bottom>
      <diagonal/>
    </border>
    <border>
      <left/>
      <right/>
      <top/>
      <bottom style="thick">
        <color rgb="FFA7BFDE"/>
      </bottom>
      <diagonal/>
    </border>
    <border>
      <left/>
      <right/>
      <top/>
      <bottom style="medium">
        <color rgb="FF95B3D7"/>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ck">
        <color rgb="FF000000"/>
      </top>
      <bottom style="thick">
        <color rgb="FF000000"/>
      </bottom>
      <diagonal/>
    </border>
    <border>
      <left/>
      <right/>
      <top style="thin">
        <color indexed="64"/>
      </top>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style="medium">
        <color indexed="64"/>
      </bottom>
      <diagonal/>
    </border>
  </borders>
  <cellStyleXfs count="33">
    <xf numFmtId="0" fontId="0" fillId="0" borderId="0"/>
    <xf numFmtId="165" fontId="1" fillId="0" borderId="0" applyFont="0" applyFill="0" applyBorder="0" applyAlignment="0" applyProtection="0"/>
    <xf numFmtId="9" fontId="1" fillId="0" borderId="0" applyFon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4" fillId="4" borderId="0" applyNumberFormat="0" applyBorder="0" applyAlignment="0" applyProtection="0"/>
    <xf numFmtId="0" fontId="2" fillId="0" borderId="0" applyNumberFormat="0" applyBorder="0" applyProtection="0"/>
    <xf numFmtId="0" fontId="2" fillId="0" borderId="0" applyNumberFormat="0" applyBorder="0" applyProtection="0"/>
    <xf numFmtId="0" fontId="3" fillId="2"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1" fillId="0" borderId="0" applyNumberFormat="0" applyFont="0" applyFill="0" applyBorder="0" applyAlignment="0" applyProtection="0"/>
    <xf numFmtId="0" fontId="1" fillId="2" borderId="0" applyNumberFormat="0" applyFon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165" fontId="1" fillId="0" borderId="0" applyFont="0" applyFill="0" applyBorder="0" applyAlignment="0" applyProtection="0"/>
    <xf numFmtId="0" fontId="8" fillId="0" borderId="0" applyNumberFormat="0" applyFill="0" applyBorder="0" applyAlignment="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9" fontId="1" fillId="0" borderId="0" applyFont="0" applyFill="0" applyBorder="0" applyAlignment="0" applyProtection="0"/>
    <xf numFmtId="9" fontId="1" fillId="0" borderId="0" applyFont="0" applyFill="0" applyBorder="0" applyAlignment="0" applyProtection="0"/>
    <xf numFmtId="0" fontId="2" fillId="0" borderId="0" applyNumberFormat="0" applyBorder="0" applyProtection="0"/>
  </cellStyleXfs>
  <cellXfs count="189">
    <xf numFmtId="0" fontId="0" fillId="0" borderId="0" xfId="0"/>
    <xf numFmtId="0" fontId="10" fillId="0" borderId="0" xfId="0" applyFont="1"/>
    <xf numFmtId="0" fontId="10" fillId="0" borderId="0" xfId="4" applyFont="1" applyFill="1" applyBorder="1"/>
    <xf numFmtId="0" fontId="9" fillId="0" borderId="0" xfId="0" applyFont="1"/>
    <xf numFmtId="0" fontId="9" fillId="0" borderId="0" xfId="4" applyFont="1" applyBorder="1"/>
    <xf numFmtId="1" fontId="9" fillId="0" borderId="0" xfId="29" applyNumberFormat="1" applyFont="1" applyAlignment="1" applyProtection="1">
      <alignment horizontal="left"/>
      <protection locked="0"/>
    </xf>
    <xf numFmtId="1" fontId="11" fillId="0" borderId="0" xfId="26" applyNumberFormat="1" applyFont="1" applyFill="1" applyAlignment="1" applyProtection="1">
      <alignment horizontal="left"/>
      <protection locked="0"/>
    </xf>
    <xf numFmtId="0" fontId="2" fillId="0" borderId="0" xfId="29"/>
    <xf numFmtId="0" fontId="12" fillId="0" borderId="0" xfId="29" applyFont="1"/>
    <xf numFmtId="0" fontId="11" fillId="0" borderId="0" xfId="26" applyFont="1" applyFill="1"/>
    <xf numFmtId="0" fontId="13" fillId="0" borderId="0" xfId="0" applyFont="1"/>
    <xf numFmtId="1" fontId="10" fillId="0" borderId="0" xfId="29" applyNumberFormat="1" applyFont="1" applyAlignment="1" applyProtection="1">
      <alignment horizontal="left"/>
      <protection locked="0"/>
    </xf>
    <xf numFmtId="0" fontId="14" fillId="0" borderId="0" xfId="0" applyFont="1"/>
    <xf numFmtId="0" fontId="10" fillId="0" borderId="0" xfId="4" applyFont="1" applyBorder="1" applyAlignment="1">
      <alignment vertical="top"/>
    </xf>
    <xf numFmtId="0" fontId="10" fillId="0" borderId="0" xfId="4" applyFont="1" applyBorder="1"/>
    <xf numFmtId="0" fontId="9" fillId="0" borderId="0" xfId="29" applyFont="1" applyAlignment="1">
      <alignment horizontal="center"/>
    </xf>
    <xf numFmtId="0" fontId="10" fillId="0" borderId="0" xfId="29" applyFont="1" applyAlignment="1" applyProtection="1">
      <alignment horizontal="right"/>
      <protection locked="0"/>
    </xf>
    <xf numFmtId="164" fontId="10" fillId="0" borderId="0" xfId="29" applyNumberFormat="1" applyFont="1" applyAlignment="1">
      <alignment horizontal="right"/>
    </xf>
    <xf numFmtId="164" fontId="10" fillId="0" borderId="0" xfId="0" applyNumberFormat="1" applyFont="1" applyAlignment="1">
      <alignment horizontal="right" vertical="center" wrapText="1"/>
    </xf>
    <xf numFmtId="0" fontId="10" fillId="0" borderId="0" xfId="0" applyFont="1" applyAlignment="1">
      <alignment horizontal="right"/>
    </xf>
    <xf numFmtId="0" fontId="12" fillId="0" borderId="0" xfId="0" applyFont="1"/>
    <xf numFmtId="0" fontId="11" fillId="0" borderId="0" xfId="26" applyFont="1"/>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11" fillId="0" borderId="0" xfId="26" applyFont="1" applyFill="1" applyAlignment="1"/>
    <xf numFmtId="0" fontId="11" fillId="0" borderId="0" xfId="26" applyFont="1" applyFill="1" applyAlignment="1" applyProtection="1">
      <alignment horizontal="left"/>
      <protection locked="0"/>
    </xf>
    <xf numFmtId="49" fontId="10" fillId="0" borderId="0" xfId="29" applyNumberFormat="1" applyFont="1" applyAlignment="1" applyProtection="1">
      <alignment horizontal="left"/>
      <protection locked="0"/>
    </xf>
    <xf numFmtId="0" fontId="15" fillId="0" borderId="0" xfId="0" applyFont="1"/>
    <xf numFmtId="0" fontId="11" fillId="0" borderId="0" xfId="26" applyFont="1" applyAlignment="1">
      <alignment horizontal="left" wrapText="1"/>
    </xf>
    <xf numFmtId="49" fontId="10" fillId="0" borderId="0" xfId="0" applyNumberFormat="1" applyFont="1" applyAlignment="1">
      <alignment horizontal="left" vertical="top"/>
    </xf>
    <xf numFmtId="0" fontId="12" fillId="0" borderId="0" xfId="0" applyFont="1" applyAlignment="1">
      <alignment vertical="top" wrapText="1"/>
    </xf>
    <xf numFmtId="0" fontId="11" fillId="0" borderId="0" xfId="26" applyFont="1" applyAlignment="1">
      <alignment wrapText="1"/>
    </xf>
    <xf numFmtId="0" fontId="16" fillId="0" borderId="0" xfId="0" applyFont="1"/>
    <xf numFmtId="0" fontId="9" fillId="0" borderId="0" xfId="3" applyFont="1" applyFill="1" applyBorder="1" applyAlignment="1"/>
    <xf numFmtId="0" fontId="9" fillId="0" borderId="0" xfId="7" applyFont="1"/>
    <xf numFmtId="0" fontId="10" fillId="0" borderId="0" xfId="4" applyFont="1" applyFill="1" applyBorder="1" applyAlignment="1">
      <alignment horizontal="left"/>
    </xf>
    <xf numFmtId="0" fontId="10" fillId="0" borderId="7" xfId="0" applyFont="1" applyBorder="1" applyAlignment="1">
      <alignment vertical="center" wrapText="1"/>
    </xf>
    <xf numFmtId="0" fontId="9" fillId="0" borderId="11" xfId="0" applyFont="1" applyBorder="1" applyAlignment="1">
      <alignment horizontal="left" vertical="center" wrapText="1"/>
    </xf>
    <xf numFmtId="0" fontId="10" fillId="0" borderId="11" xfId="0" applyFont="1" applyBorder="1" applyAlignment="1">
      <alignment horizontal="left" vertical="center" wrapText="1"/>
    </xf>
    <xf numFmtId="0" fontId="9" fillId="0" borderId="7" xfId="0" applyFont="1" applyBorder="1" applyAlignment="1">
      <alignment horizontal="left" vertical="center" wrapText="1"/>
    </xf>
    <xf numFmtId="0" fontId="10" fillId="0" borderId="7" xfId="0" applyFont="1" applyBorder="1" applyAlignment="1">
      <alignment horizontal="left" vertical="center" wrapText="1"/>
    </xf>
    <xf numFmtId="0" fontId="10" fillId="0" borderId="12" xfId="0" applyFont="1" applyBorder="1" applyAlignment="1">
      <alignment horizontal="left" vertical="center" wrapText="1"/>
    </xf>
    <xf numFmtId="0" fontId="10" fillId="0" borderId="0" xfId="27" applyFont="1"/>
    <xf numFmtId="0" fontId="14" fillId="0" borderId="0" xfId="27" applyFont="1"/>
    <xf numFmtId="0" fontId="18" fillId="5" borderId="0" xfId="4" applyFont="1" applyFill="1" applyBorder="1" applyAlignment="1" applyProtection="1">
      <alignment horizontal="center"/>
      <protection locked="0"/>
    </xf>
    <xf numFmtId="0" fontId="18" fillId="0" borderId="0" xfId="8" applyFont="1" applyProtection="1">
      <protection locked="0"/>
    </xf>
    <xf numFmtId="0" fontId="9" fillId="0" borderId="0" xfId="27" applyFont="1"/>
    <xf numFmtId="0" fontId="12" fillId="0" borderId="0" xfId="27" applyFont="1"/>
    <xf numFmtId="0" fontId="14" fillId="0" borderId="0" xfId="8" applyFont="1"/>
    <xf numFmtId="0" fontId="10" fillId="0" borderId="7" xfId="8" applyFont="1" applyBorder="1" applyAlignment="1">
      <alignment horizontal="right" vertical="center"/>
    </xf>
    <xf numFmtId="1" fontId="10" fillId="0" borderId="7" xfId="8" applyNumberFormat="1" applyFont="1" applyBorder="1" applyAlignment="1" applyProtection="1">
      <alignment horizontal="right" wrapText="1"/>
      <protection locked="0"/>
    </xf>
    <xf numFmtId="0" fontId="10" fillId="0" borderId="8" xfId="8" applyFont="1" applyBorder="1" applyAlignment="1">
      <alignment horizontal="right" vertical="center" wrapText="1"/>
    </xf>
    <xf numFmtId="0" fontId="10" fillId="0" borderId="7" xfId="8" applyFont="1" applyBorder="1" applyAlignment="1">
      <alignment horizontal="right" vertical="center" wrapText="1"/>
    </xf>
    <xf numFmtId="1" fontId="10" fillId="0" borderId="7" xfId="0" applyNumberFormat="1" applyFont="1" applyBorder="1" applyAlignment="1" applyProtection="1">
      <alignment horizontal="right"/>
      <protection locked="0"/>
    </xf>
    <xf numFmtId="0" fontId="10" fillId="0" borderId="7" xfId="27" applyFont="1" applyBorder="1" applyAlignment="1">
      <alignment horizontal="right" vertical="center"/>
    </xf>
    <xf numFmtId="0" fontId="10" fillId="0" borderId="0" xfId="27" applyFont="1" applyAlignment="1">
      <alignment horizontal="right" vertical="center"/>
    </xf>
    <xf numFmtId="0" fontId="10" fillId="0" borderId="8" xfId="0" applyFont="1" applyBorder="1" applyAlignment="1">
      <alignment horizontal="right" vertical="center" wrapText="1"/>
    </xf>
    <xf numFmtId="0" fontId="10" fillId="0" borderId="0" xfId="0" applyFont="1" applyAlignment="1">
      <alignment horizontal="right" vertical="center" wrapText="1"/>
    </xf>
    <xf numFmtId="0" fontId="10" fillId="0" borderId="7" xfId="0" applyFont="1" applyBorder="1" applyAlignment="1">
      <alignment horizontal="right" vertical="center" wrapText="1"/>
    </xf>
    <xf numFmtId="1" fontId="10" fillId="0" borderId="7" xfId="0" applyNumberFormat="1" applyFont="1" applyBorder="1" applyAlignment="1" applyProtection="1">
      <alignment horizontal="right" wrapText="1"/>
      <protection locked="0"/>
    </xf>
    <xf numFmtId="0" fontId="10" fillId="0" borderId="0" xfId="8" applyFont="1" applyAlignment="1">
      <alignment vertical="center"/>
    </xf>
    <xf numFmtId="3" fontId="10" fillId="0" borderId="0" xfId="8" applyNumberFormat="1" applyFont="1"/>
    <xf numFmtId="0" fontId="9" fillId="0" borderId="0" xfId="4" applyFont="1" applyFill="1" applyBorder="1" applyAlignment="1">
      <alignment horizontal="left" vertical="center"/>
    </xf>
    <xf numFmtId="0" fontId="10" fillId="0" borderId="0" xfId="8" applyFont="1" applyAlignment="1">
      <alignment vertical="top"/>
    </xf>
    <xf numFmtId="0" fontId="19" fillId="0" borderId="0" xfId="27" applyFont="1" applyAlignment="1" applyProtection="1">
      <alignment horizontal="left"/>
      <protection locked="0"/>
    </xf>
    <xf numFmtId="0" fontId="10" fillId="0" borderId="0" xfId="0" applyFont="1" applyAlignment="1" applyProtection="1">
      <alignment horizontal="left"/>
      <protection locked="0"/>
    </xf>
    <xf numFmtId="0" fontId="10" fillId="0" borderId="0" xfId="8" applyFont="1" applyAlignment="1" applyProtection="1">
      <alignment horizontal="left"/>
      <protection locked="0"/>
    </xf>
    <xf numFmtId="0" fontId="14" fillId="0" borderId="0" xfId="27" applyFont="1" applyAlignment="1" applyProtection="1">
      <alignment horizontal="left"/>
      <protection locked="0"/>
    </xf>
    <xf numFmtId="0" fontId="14" fillId="0" borderId="0" xfId="8" applyFont="1" applyAlignment="1" applyProtection="1">
      <alignment horizontal="left"/>
      <protection locked="0"/>
    </xf>
    <xf numFmtId="49" fontId="10" fillId="0" borderId="0" xfId="8" applyNumberFormat="1" applyFont="1" applyAlignment="1" applyProtection="1">
      <alignment horizontal="left" vertical="center" wrapText="1"/>
      <protection locked="0"/>
    </xf>
    <xf numFmtId="0" fontId="10" fillId="0" borderId="0" xfId="27" applyFont="1" applyAlignment="1" applyProtection="1">
      <alignment horizontal="left"/>
      <protection locked="0"/>
    </xf>
    <xf numFmtId="0" fontId="10" fillId="0" borderId="0" xfId="8" applyFont="1"/>
    <xf numFmtId="0" fontId="9" fillId="0" borderId="0" xfId="3" applyFont="1" applyFill="1" applyBorder="1" applyAlignment="1">
      <alignment vertical="top"/>
    </xf>
    <xf numFmtId="0" fontId="12" fillId="0" borderId="0" xfId="8" applyFont="1"/>
    <xf numFmtId="0" fontId="9" fillId="0" borderId="0" xfId="8" applyFont="1" applyAlignment="1">
      <alignment vertical="top" wrapText="1"/>
    </xf>
    <xf numFmtId="0" fontId="10" fillId="0" borderId="0" xfId="8" applyFont="1" applyAlignment="1">
      <alignment wrapText="1"/>
    </xf>
    <xf numFmtId="0" fontId="18" fillId="5" borderId="17" xfId="8" applyFont="1" applyFill="1" applyBorder="1" applyAlignment="1">
      <alignment horizontal="left" vertical="center" wrapText="1"/>
    </xf>
    <xf numFmtId="0" fontId="18" fillId="5" borderId="8" xfId="8" applyFont="1" applyFill="1" applyBorder="1" applyAlignment="1">
      <alignment horizontal="left" vertical="center" wrapText="1"/>
    </xf>
    <xf numFmtId="0" fontId="18" fillId="5" borderId="13" xfId="8" applyFont="1" applyFill="1" applyBorder="1" applyAlignment="1">
      <alignment horizontal="left" vertical="center" wrapText="1"/>
    </xf>
    <xf numFmtId="0" fontId="10" fillId="0" borderId="7" xfId="8" applyFont="1" applyBorder="1" applyAlignment="1">
      <alignment vertical="center" wrapText="1"/>
    </xf>
    <xf numFmtId="2" fontId="10" fillId="0" borderId="7" xfId="8" applyNumberFormat="1" applyFont="1" applyBorder="1" applyAlignment="1">
      <alignment vertical="center" wrapText="1"/>
    </xf>
    <xf numFmtId="10" fontId="12" fillId="0" borderId="0" xfId="30" applyNumberFormat="1" applyFont="1" applyFill="1"/>
    <xf numFmtId="0" fontId="18" fillId="5" borderId="18" xfId="8" applyFont="1" applyFill="1" applyBorder="1" applyAlignment="1">
      <alignment vertical="center" wrapText="1"/>
    </xf>
    <xf numFmtId="0" fontId="14" fillId="5" borderId="7" xfId="8" applyFont="1" applyFill="1" applyBorder="1" applyAlignment="1">
      <alignment vertical="center" wrapText="1"/>
    </xf>
    <xf numFmtId="0" fontId="10" fillId="0" borderId="0" xfId="0" applyFont="1" applyAlignment="1">
      <alignment vertical="center" wrapText="1"/>
    </xf>
    <xf numFmtId="0" fontId="10" fillId="0" borderId="0" xfId="0" applyFont="1" applyAlignment="1">
      <alignment horizontal="left" vertical="center"/>
    </xf>
    <xf numFmtId="1" fontId="10" fillId="0" borderId="0" xfId="8" applyNumberFormat="1" applyFont="1" applyAlignment="1" applyProtection="1">
      <alignment horizontal="right" wrapText="1"/>
      <protection locked="0"/>
    </xf>
    <xf numFmtId="0" fontId="19" fillId="0" borderId="0" xfId="8" applyFont="1" applyAlignment="1">
      <alignment vertical="center" wrapText="1"/>
    </xf>
    <xf numFmtId="3" fontId="10" fillId="0" borderId="0" xfId="8" applyNumberFormat="1" applyFont="1" applyAlignment="1">
      <alignment horizontal="right"/>
    </xf>
    <xf numFmtId="49" fontId="10" fillId="0" borderId="0" xfId="8" applyNumberFormat="1" applyFont="1" applyAlignment="1" applyProtection="1">
      <alignment horizontal="left" vertical="top" wrapText="1"/>
      <protection locked="0"/>
    </xf>
    <xf numFmtId="0" fontId="9" fillId="0" borderId="0" xfId="8" applyFont="1" applyAlignment="1">
      <alignment vertical="center" wrapText="1"/>
    </xf>
    <xf numFmtId="0" fontId="17" fillId="0" borderId="0" xfId="8" applyFont="1"/>
    <xf numFmtId="2" fontId="10" fillId="0" borderId="7" xfId="8" applyNumberFormat="1" applyFont="1" applyBorder="1" applyAlignment="1">
      <alignment horizontal="left" vertical="center" wrapText="1"/>
    </xf>
    <xf numFmtId="1" fontId="10" fillId="0" borderId="7" xfId="8" applyNumberFormat="1" applyFont="1" applyBorder="1" applyAlignment="1" applyProtection="1">
      <alignment wrapText="1"/>
      <protection locked="0"/>
    </xf>
    <xf numFmtId="1" fontId="10" fillId="0" borderId="7" xfId="8" applyNumberFormat="1" applyFont="1" applyBorder="1" applyProtection="1">
      <protection locked="0"/>
    </xf>
    <xf numFmtId="1" fontId="10" fillId="0" borderId="11" xfId="8" applyNumberFormat="1" applyFont="1" applyBorder="1" applyAlignment="1" applyProtection="1">
      <alignment wrapText="1"/>
      <protection locked="0"/>
    </xf>
    <xf numFmtId="0" fontId="12" fillId="0" borderId="0" xfId="8" applyFont="1" applyAlignment="1">
      <alignment horizontal="left" vertical="top" wrapText="1"/>
    </xf>
    <xf numFmtId="0" fontId="9" fillId="0" borderId="0" xfId="8" applyFont="1" applyAlignment="1" applyProtection="1">
      <alignment horizontal="left" vertical="center" wrapText="1"/>
      <protection locked="0"/>
    </xf>
    <xf numFmtId="0" fontId="10" fillId="0" borderId="0" xfId="8" applyFont="1" applyAlignment="1" applyProtection="1">
      <alignment horizontal="left" vertical="top" wrapText="1"/>
      <protection locked="0"/>
    </xf>
    <xf numFmtId="0" fontId="9" fillId="0" borderId="0" xfId="8" applyFont="1" applyAlignment="1">
      <alignment vertical="center"/>
    </xf>
    <xf numFmtId="0" fontId="11" fillId="0" borderId="0" xfId="26" applyFont="1" applyFill="1" applyAlignment="1" applyProtection="1">
      <protection locked="0"/>
    </xf>
    <xf numFmtId="0" fontId="7" fillId="0" borderId="3" xfId="5"/>
    <xf numFmtId="0" fontId="20" fillId="0" borderId="0" xfId="0" applyFont="1"/>
    <xf numFmtId="0" fontId="21" fillId="0" borderId="0" xfId="0" applyFont="1"/>
    <xf numFmtId="0" fontId="22" fillId="0" borderId="0" xfId="8" applyFont="1" applyBorder="1"/>
    <xf numFmtId="2" fontId="10" fillId="0" borderId="0" xfId="8" applyNumberFormat="1" applyFont="1" applyBorder="1" applyAlignment="1">
      <alignment vertical="center" wrapText="1"/>
    </xf>
    <xf numFmtId="2" fontId="10" fillId="0" borderId="0" xfId="8" applyNumberFormat="1" applyFont="1" applyBorder="1" applyAlignment="1">
      <alignment horizontal="left" vertical="center" wrapText="1"/>
    </xf>
    <xf numFmtId="1" fontId="10" fillId="0" borderId="0" xfId="8" applyNumberFormat="1" applyFont="1" applyBorder="1" applyProtection="1">
      <protection locked="0"/>
    </xf>
    <xf numFmtId="0" fontId="10" fillId="0" borderId="8" xfId="0" applyFont="1" applyBorder="1" applyAlignment="1">
      <alignment vertical="center" wrapText="1"/>
    </xf>
    <xf numFmtId="0" fontId="10" fillId="0" borderId="8" xfId="8" applyFont="1" applyBorder="1" applyAlignment="1">
      <alignment vertical="center" wrapText="1"/>
    </xf>
    <xf numFmtId="0" fontId="9" fillId="0" borderId="7" xfId="0" applyFont="1" applyBorder="1" applyAlignment="1">
      <alignment vertical="center" wrapText="1"/>
    </xf>
    <xf numFmtId="0" fontId="9" fillId="0" borderId="0" xfId="4" applyFont="1" applyFill="1" applyBorder="1"/>
    <xf numFmtId="0" fontId="18" fillId="5" borderId="4" xfId="8" applyFont="1" applyFill="1" applyBorder="1" applyAlignment="1">
      <alignment horizontal="right" vertical="center" wrapText="1"/>
    </xf>
    <xf numFmtId="0" fontId="18" fillId="5" borderId="8" xfId="8" applyFont="1" applyFill="1" applyBorder="1" applyAlignment="1">
      <alignment horizontal="right" vertical="center" wrapText="1"/>
    </xf>
    <xf numFmtId="0" fontId="18" fillId="5" borderId="5" xfId="8" applyFont="1" applyFill="1" applyBorder="1" applyAlignment="1">
      <alignment horizontal="right" vertical="center" wrapText="1"/>
    </xf>
    <xf numFmtId="0" fontId="18" fillId="5" borderId="6" xfId="8" applyFont="1" applyFill="1" applyBorder="1" applyAlignment="1">
      <alignment horizontal="right" vertical="center" wrapText="1"/>
    </xf>
    <xf numFmtId="0" fontId="10" fillId="0" borderId="8" xfId="8" applyFont="1" applyBorder="1" applyAlignment="1" applyProtection="1">
      <alignment horizontal="right" vertical="center" wrapText="1"/>
      <protection locked="0"/>
    </xf>
    <xf numFmtId="0" fontId="10" fillId="0" borderId="7" xfId="8" applyFont="1" applyBorder="1" applyAlignment="1" applyProtection="1">
      <alignment horizontal="right" vertical="center" wrapText="1"/>
      <protection locked="0"/>
    </xf>
    <xf numFmtId="0" fontId="10" fillId="0" borderId="7" xfId="27" applyFont="1" applyBorder="1" applyAlignment="1" applyProtection="1">
      <alignment horizontal="right" vertical="center"/>
      <protection locked="0"/>
    </xf>
    <xf numFmtId="0" fontId="10" fillId="0" borderId="0" xfId="27" applyFont="1" applyAlignment="1" applyProtection="1">
      <alignment horizontal="right" vertical="center"/>
      <protection locked="0"/>
    </xf>
    <xf numFmtId="0" fontId="10" fillId="0" borderId="8" xfId="0" applyFont="1" applyBorder="1" applyAlignment="1" applyProtection="1">
      <alignment horizontal="right" vertical="center" wrapText="1"/>
      <protection locked="0"/>
    </xf>
    <xf numFmtId="0" fontId="10" fillId="0" borderId="0" xfId="0" applyFont="1" applyAlignment="1" applyProtection="1">
      <alignment horizontal="right" vertical="center" wrapText="1"/>
      <protection locked="0"/>
    </xf>
    <xf numFmtId="0" fontId="10" fillId="0" borderId="7" xfId="0" applyFont="1" applyBorder="1" applyAlignment="1" applyProtection="1">
      <alignment horizontal="right" vertical="center" wrapText="1"/>
      <protection locked="0"/>
    </xf>
    <xf numFmtId="0" fontId="9" fillId="0" borderId="0" xfId="8" applyFont="1"/>
    <xf numFmtId="0" fontId="10" fillId="0" borderId="0" xfId="32" applyFont="1"/>
    <xf numFmtId="0" fontId="18" fillId="0" borderId="0" xfId="32" applyFont="1" applyAlignment="1">
      <alignment horizontal="center" vertical="top" wrapText="1"/>
    </xf>
    <xf numFmtId="0" fontId="8" fillId="0" borderId="0" xfId="26"/>
    <xf numFmtId="2" fontId="10" fillId="0" borderId="11" xfId="8" applyNumberFormat="1" applyFont="1" applyBorder="1" applyAlignment="1">
      <alignment vertical="center" wrapText="1"/>
    </xf>
    <xf numFmtId="2" fontId="10" fillId="0" borderId="11" xfId="8" applyNumberFormat="1" applyFont="1" applyBorder="1" applyAlignment="1">
      <alignment horizontal="left" vertical="center" wrapText="1"/>
    </xf>
    <xf numFmtId="2" fontId="10" fillId="0" borderId="8" xfId="8" applyNumberFormat="1" applyFont="1" applyBorder="1" applyAlignment="1">
      <alignment vertical="center" wrapText="1"/>
    </xf>
    <xf numFmtId="10" fontId="10" fillId="0" borderId="16" xfId="8" applyNumberFormat="1" applyFont="1" applyBorder="1" applyAlignment="1" applyProtection="1">
      <alignment horizontal="right"/>
      <protection locked="0"/>
    </xf>
    <xf numFmtId="10" fontId="10" fillId="0" borderId="7" xfId="8" applyNumberFormat="1" applyFont="1" applyBorder="1" applyAlignment="1" applyProtection="1">
      <alignment horizontal="right"/>
      <protection locked="0"/>
    </xf>
    <xf numFmtId="1" fontId="10" fillId="0" borderId="8" xfId="2" applyNumberFormat="1" applyFont="1" applyFill="1" applyBorder="1" applyAlignment="1" applyProtection="1">
      <alignment horizontal="right"/>
      <protection locked="0"/>
    </xf>
    <xf numFmtId="0" fontId="10" fillId="0" borderId="7" xfId="0" applyFont="1" applyBorder="1" applyAlignment="1">
      <alignment horizontal="left" vertical="center"/>
    </xf>
    <xf numFmtId="2" fontId="10" fillId="0" borderId="8" xfId="2" applyNumberFormat="1" applyFont="1" applyFill="1" applyBorder="1" applyAlignment="1" applyProtection="1">
      <alignment horizontal="right"/>
    </xf>
    <xf numFmtId="1" fontId="18" fillId="5" borderId="7" xfId="8" applyNumberFormat="1" applyFont="1" applyFill="1" applyBorder="1" applyAlignment="1" applyProtection="1">
      <alignment horizontal="right" wrapText="1"/>
      <protection locked="0"/>
    </xf>
    <xf numFmtId="0" fontId="9" fillId="0" borderId="23" xfId="0" applyFont="1" applyBorder="1" applyAlignment="1">
      <alignment horizontal="left" vertical="center" wrapText="1"/>
    </xf>
    <xf numFmtId="0" fontId="10" fillId="0" borderId="23" xfId="0" applyFont="1" applyBorder="1" applyAlignment="1">
      <alignment horizontal="left" vertical="center" wrapText="1"/>
    </xf>
    <xf numFmtId="0" fontId="9" fillId="0" borderId="0" xfId="3" applyFont="1" applyFill="1" applyBorder="1" applyAlignment="1">
      <alignment vertical="center"/>
    </xf>
    <xf numFmtId="0" fontId="9" fillId="0" borderId="0" xfId="7" applyFont="1" applyAlignment="1">
      <alignment vertical="center"/>
    </xf>
    <xf numFmtId="0" fontId="17" fillId="0" borderId="0" xfId="7" applyFont="1" applyAlignment="1">
      <alignment vertical="center"/>
    </xf>
    <xf numFmtId="0" fontId="18" fillId="0" borderId="0" xfId="7" applyFont="1" applyAlignment="1">
      <alignment vertical="center"/>
    </xf>
    <xf numFmtId="0" fontId="10"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0" fontId="18" fillId="5" borderId="4" xfId="8" applyFont="1" applyFill="1" applyBorder="1" applyAlignment="1">
      <alignment horizontal="left" vertical="center" wrapText="1"/>
    </xf>
    <xf numFmtId="0" fontId="18" fillId="5" borderId="5" xfId="8" applyFont="1" applyFill="1" applyBorder="1" applyAlignment="1">
      <alignment horizontal="left" vertical="center" wrapText="1"/>
    </xf>
    <xf numFmtId="0" fontId="18" fillId="5" borderId="6" xfId="8" applyFont="1" applyFill="1" applyBorder="1" applyAlignment="1">
      <alignment horizontal="left" vertical="center" wrapText="1"/>
    </xf>
    <xf numFmtId="0" fontId="12" fillId="0" borderId="5" xfId="0" applyFont="1" applyBorder="1" applyAlignment="1">
      <alignment vertical="center" wrapText="1"/>
    </xf>
    <xf numFmtId="0" fontId="10" fillId="0" borderId="5" xfId="0" applyFont="1" applyBorder="1" applyAlignment="1">
      <alignment vertical="center" wrapText="1"/>
    </xf>
    <xf numFmtId="0" fontId="9" fillId="0" borderId="25" xfId="0" applyFont="1" applyBorder="1" applyAlignment="1">
      <alignment vertical="center" wrapText="1"/>
    </xf>
    <xf numFmtId="0" fontId="10" fillId="0" borderId="25" xfId="0" applyFont="1" applyBorder="1" applyAlignment="1">
      <alignment vertical="center" wrapText="1"/>
    </xf>
    <xf numFmtId="0" fontId="10" fillId="0" borderId="25" xfId="8" applyFont="1" applyBorder="1" applyAlignment="1">
      <alignment vertical="center" wrapText="1"/>
    </xf>
    <xf numFmtId="0" fontId="9" fillId="0" borderId="19" xfId="0" applyFont="1" applyBorder="1" applyAlignment="1">
      <alignment vertical="center" wrapText="1"/>
    </xf>
    <xf numFmtId="0" fontId="10" fillId="0" borderId="19" xfId="0" applyFont="1" applyBorder="1" applyAlignment="1">
      <alignment vertical="center" wrapText="1"/>
    </xf>
    <xf numFmtId="0" fontId="10" fillId="0" borderId="19" xfId="8" applyFont="1" applyBorder="1" applyAlignment="1">
      <alignment vertical="center" wrapText="1"/>
    </xf>
    <xf numFmtId="0" fontId="9" fillId="0" borderId="26" xfId="0" applyFont="1" applyBorder="1" applyAlignment="1">
      <alignment vertical="center" wrapText="1"/>
    </xf>
    <xf numFmtId="0" fontId="10" fillId="0" borderId="26" xfId="0" applyFont="1" applyBorder="1" applyAlignment="1">
      <alignment vertical="center" wrapText="1"/>
    </xf>
    <xf numFmtId="0" fontId="10" fillId="0" borderId="26" xfId="8" applyFont="1" applyBorder="1" applyAlignment="1">
      <alignment vertical="center" wrapText="1"/>
    </xf>
    <xf numFmtId="0" fontId="9" fillId="0" borderId="8" xfId="0" applyFont="1" applyBorder="1" applyAlignment="1">
      <alignment vertical="center" wrapText="1"/>
    </xf>
    <xf numFmtId="0" fontId="9" fillId="0" borderId="10" xfId="0" applyFont="1" applyBorder="1" applyAlignment="1">
      <alignment vertical="center" wrapText="1"/>
    </xf>
    <xf numFmtId="0" fontId="10" fillId="0" borderId="10" xfId="0" applyFont="1" applyBorder="1" applyAlignment="1">
      <alignment vertical="center" wrapText="1"/>
    </xf>
    <xf numFmtId="0" fontId="10" fillId="0" borderId="10" xfId="8" applyFont="1" applyBorder="1" applyAlignment="1">
      <alignment vertical="center" wrapText="1"/>
    </xf>
    <xf numFmtId="0" fontId="9" fillId="0" borderId="9" xfId="0" applyFont="1" applyBorder="1" applyAlignment="1">
      <alignment vertical="center" wrapText="1"/>
    </xf>
    <xf numFmtId="0" fontId="10" fillId="0" borderId="9" xfId="0" applyFont="1" applyBorder="1" applyAlignment="1">
      <alignment vertical="center" wrapText="1"/>
    </xf>
    <xf numFmtId="0" fontId="10" fillId="0" borderId="9" xfId="8" applyFont="1" applyBorder="1" applyAlignment="1">
      <alignment vertical="center" wrapText="1"/>
    </xf>
    <xf numFmtId="0" fontId="10" fillId="0" borderId="11" xfId="8" applyFont="1" applyBorder="1" applyAlignment="1">
      <alignment vertical="center" wrapText="1"/>
    </xf>
    <xf numFmtId="0" fontId="9" fillId="0" borderId="12" xfId="0" applyFont="1" applyBorder="1" applyAlignment="1">
      <alignment vertical="center" wrapText="1"/>
    </xf>
    <xf numFmtId="0" fontId="10" fillId="0" borderId="12" xfId="8" applyFont="1" applyBorder="1" applyAlignment="1">
      <alignment vertical="center" wrapText="1"/>
    </xf>
    <xf numFmtId="0" fontId="9" fillId="0" borderId="5" xfId="0" applyFont="1" applyBorder="1" applyAlignment="1">
      <alignment vertical="center" wrapText="1"/>
    </xf>
    <xf numFmtId="0" fontId="10" fillId="0" borderId="5" xfId="8" applyFont="1" applyBorder="1" applyAlignment="1">
      <alignment vertical="center" wrapText="1"/>
    </xf>
    <xf numFmtId="0" fontId="9" fillId="0" borderId="14" xfId="0" applyFont="1" applyBorder="1" applyAlignment="1">
      <alignment vertical="center" wrapText="1"/>
    </xf>
    <xf numFmtId="0" fontId="10" fillId="0" borderId="19" xfId="0" applyFont="1" applyBorder="1" applyAlignment="1">
      <alignment vertical="center"/>
    </xf>
    <xf numFmtId="0" fontId="9" fillId="0" borderId="15" xfId="0" applyFont="1" applyBorder="1" applyAlignment="1">
      <alignment vertical="center" wrapText="1"/>
    </xf>
    <xf numFmtId="0" fontId="10" fillId="0" borderId="21" xfId="0" applyFont="1" applyBorder="1" applyAlignment="1">
      <alignment vertical="center" wrapText="1"/>
    </xf>
    <xf numFmtId="0" fontId="9" fillId="0" borderId="21" xfId="0" applyFont="1" applyBorder="1" applyAlignment="1">
      <alignment vertical="center" wrapText="1"/>
    </xf>
    <xf numFmtId="0" fontId="10" fillId="0" borderId="22" xfId="0" applyFont="1" applyBorder="1" applyAlignment="1">
      <alignment vertical="center" wrapText="1"/>
    </xf>
    <xf numFmtId="0" fontId="10" fillId="0" borderId="24" xfId="0" applyFont="1" applyBorder="1" applyAlignment="1">
      <alignment vertical="center"/>
    </xf>
    <xf numFmtId="0" fontId="10" fillId="0" borderId="20" xfId="0" applyFont="1" applyBorder="1" applyAlignment="1">
      <alignment vertical="center" wrapText="1"/>
    </xf>
    <xf numFmtId="0" fontId="10" fillId="0" borderId="20" xfId="0" applyFont="1" applyBorder="1" applyAlignment="1">
      <alignment vertical="center"/>
    </xf>
    <xf numFmtId="0" fontId="10" fillId="0" borderId="23" xfId="0" applyFont="1" applyBorder="1" applyAlignment="1">
      <alignment vertical="center" wrapText="1"/>
    </xf>
    <xf numFmtId="0" fontId="9" fillId="0" borderId="11"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2" fontId="10" fillId="0" borderId="25" xfId="8" applyNumberFormat="1" applyFont="1" applyBorder="1" applyAlignment="1">
      <alignment vertical="center" wrapText="1"/>
    </xf>
    <xf numFmtId="0" fontId="0" fillId="6" borderId="0" xfId="0" applyFill="1" applyAlignment="1">
      <alignment vertical="center"/>
    </xf>
    <xf numFmtId="0" fontId="9" fillId="0" borderId="0" xfId="3" applyFont="1" applyFill="1" applyBorder="1"/>
  </cellXfs>
  <cellStyles count="33">
    <cellStyle name="%" xfId="7" xr:uid="{00000000-0005-0000-0000-000000000000}"/>
    <cellStyle name="% 2" xfId="8" xr:uid="{00000000-0005-0000-0000-000001000000}"/>
    <cellStyle name="% 2 2" xfId="32" xr:uid="{8389CFB8-126A-44DD-99F6-CA5130A90888}"/>
    <cellStyle name="cf1" xfId="9" xr:uid="{00000000-0005-0000-0000-000002000000}"/>
    <cellStyle name="cf10" xfId="10" xr:uid="{00000000-0005-0000-0000-000003000000}"/>
    <cellStyle name="cf11" xfId="11" xr:uid="{00000000-0005-0000-0000-000004000000}"/>
    <cellStyle name="cf12" xfId="12" xr:uid="{00000000-0005-0000-0000-000005000000}"/>
    <cellStyle name="cf13" xfId="13" xr:uid="{00000000-0005-0000-0000-000006000000}"/>
    <cellStyle name="cf14" xfId="14" xr:uid="{00000000-0005-0000-0000-000007000000}"/>
    <cellStyle name="cf15" xfId="15" xr:uid="{00000000-0005-0000-0000-000008000000}"/>
    <cellStyle name="cf16" xfId="16" xr:uid="{00000000-0005-0000-0000-000009000000}"/>
    <cellStyle name="cf2" xfId="17" xr:uid="{00000000-0005-0000-0000-00000A000000}"/>
    <cellStyle name="cf3" xfId="18" xr:uid="{00000000-0005-0000-0000-00000B000000}"/>
    <cellStyle name="cf4" xfId="19" xr:uid="{00000000-0005-0000-0000-00000C000000}"/>
    <cellStyle name="cf5" xfId="20" xr:uid="{00000000-0005-0000-0000-00000D000000}"/>
    <cellStyle name="cf6" xfId="21" xr:uid="{00000000-0005-0000-0000-00000E000000}"/>
    <cellStyle name="cf7" xfId="22" xr:uid="{00000000-0005-0000-0000-00000F000000}"/>
    <cellStyle name="cf8" xfId="23" xr:uid="{00000000-0005-0000-0000-000010000000}"/>
    <cellStyle name="cf9" xfId="24" xr:uid="{00000000-0005-0000-0000-000011000000}"/>
    <cellStyle name="Comma" xfId="1" builtinId="3" customBuiltin="1"/>
    <cellStyle name="Comma 2" xfId="25" xr:uid="{00000000-0005-0000-0000-000013000000}"/>
    <cellStyle name="Good" xfId="6" builtinId="26" customBuiltin="1"/>
    <cellStyle name="Heading 1" xfId="3" builtinId="16" customBuiltin="1"/>
    <cellStyle name="Heading 2" xfId="4" builtinId="17" customBuiltin="1"/>
    <cellStyle name="Heading 3" xfId="5" builtinId="18" customBuiltin="1"/>
    <cellStyle name="Hyperlink" xfId="26" xr:uid="{00000000-0005-0000-0000-000018000000}"/>
    <cellStyle name="Normal" xfId="0" builtinId="0" customBuiltin="1"/>
    <cellStyle name="Normal 2" xfId="27" xr:uid="{00000000-0005-0000-0000-00001A000000}"/>
    <cellStyle name="Normal 3" xfId="28" xr:uid="{00000000-0005-0000-0000-00001B000000}"/>
    <cellStyle name="Normal 3 2" xfId="29" xr:uid="{00000000-0005-0000-0000-00001C000000}"/>
    <cellStyle name="Percent" xfId="2" builtinId="5" customBuiltin="1"/>
    <cellStyle name="Percent 2" xfId="30" xr:uid="{00000000-0005-0000-0000-00001E000000}"/>
    <cellStyle name="Percent 2 2" xfId="31" xr:uid="{00000000-0005-0000-0000-00001F000000}"/>
  </cellStyles>
  <dxfs count="41">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rgb="FFFFFFFF"/>
        <family val="2"/>
      </font>
      <fill>
        <patternFill patternType="solid">
          <fgColor rgb="FF911432"/>
          <bgColor rgb="FF911432"/>
        </patternFill>
      </fill>
    </dxf>
    <dxf>
      <font>
        <color theme="0"/>
      </font>
      <fill>
        <patternFill>
          <bgColor rgb="FF911432"/>
        </patternFill>
      </fill>
    </dxf>
    <dxf>
      <font>
        <color theme="0"/>
      </font>
      <fill>
        <patternFill>
          <bgColor rgb="FF911432"/>
        </patternFill>
      </fill>
    </dxf>
    <dxf>
      <font>
        <color theme="0"/>
      </font>
      <fill>
        <patternFill>
          <bgColor rgb="FF911432"/>
        </patternFill>
      </fill>
    </dxf>
    <dxf>
      <font>
        <color rgb="FFFFFFFF"/>
        <family val="2"/>
      </font>
      <fill>
        <patternFill patternType="solid">
          <fgColor rgb="FF911432"/>
          <bgColor rgb="FF911432"/>
        </patternFill>
      </fill>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2"/>
        <color rgb="FF000000"/>
        <name val="Arial"/>
        <family val="2"/>
        <scheme val="none"/>
      </font>
      <numFmt numFmtId="164" formatCode="[$-809]dddd&quot;, &quot;mmmm&quot; &quot;dd&quot;, &quot;yyyy"/>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4" formatCode="[$-809]dddd&quot;, &quot;mmmm&quot; &quot;dd&quot;, &quot;yyyy"/>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4" formatCode="[$-809]dddd&quot;, &quot;mmmm&quot; &quot;dd&quot;, &quot;yyyy"/>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protection locked="0" hidden="0"/>
    </dxf>
  </dxfs>
  <tableStyles count="0" defaultTableStyle="TableStyleMedium2" defaultPivotStyle="PivotStyleLight16"/>
  <colors>
    <mruColors>
      <color rgb="FF9114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6D515A0-A65E-4759-BACC-7AE3DE4AD0C2}" name="Table_of_contents4" displayName="Table_of_contents4" ref="A5:B8" totalsRowShown="0">
  <tableColumns count="2">
    <tableColumn id="1" xr3:uid="{8457BDA9-9CA1-4747-886A-99683234DB59}" name="Section"/>
    <tableColumn id="2" xr3:uid="{609E964C-08CE-4F57-8DAA-4A0EE0B7A943}" name="Descriptio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9DB215C-8ADE-4160-9E4F-0A19A9BECD76}" name="Frequency10" displayName="Frequency10" ref="A11:B14" totalsRowShown="0">
  <tableColumns count="2">
    <tableColumn id="1" xr3:uid="{8D774056-4A53-46C4-8C88-C7938D9036D8}" name="Section"/>
    <tableColumn id="2" xr3:uid="{425A483C-5B9A-4BDB-BD63-F729C2F081B3}" name="Frequency"/>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0CAD925-B111-48EA-8A80-8FD83D9C2264}" name="Data_submission_dates" displayName="Data_submission_dates" ref="A19:D32" totalsRowShown="0">
  <tableColumns count="4">
    <tableColumn id="1" xr3:uid="{297F8187-C1CA-4A7A-9068-E6B80679D4A9}" name="Period" dataDxfId="40" dataCellStyle="Normal 3 2"/>
    <tableColumn id="2" xr3:uid="{C215BB3B-7DF9-4EAE-BA7B-8A956925CF6A}" name="Start Date" dataDxfId="39" dataCellStyle="Normal 3 2"/>
    <tableColumn id="3" xr3:uid="{3CF51E9B-65F2-4232-AAC6-852E2D46C93E}" name="End Date" dataDxfId="38"/>
    <tableColumn id="4" xr3:uid="{F6DF9A5F-8DFC-4542-B4EB-760B4EA743DD}" name="Data required by:" dataDxfId="3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5EB935F-75BB-4134-8338-955F665B7A4A}" name="Mapping_guidance10" displayName="Mapping_guidance10" ref="A4:C308" totalsRowShown="0" headerRowDxfId="36" dataDxfId="35">
  <tableColumns count="3">
    <tableColumn id="1" xr3:uid="{995D2A01-62ED-4B48-98A4-8D6F3DC57CD6}" name="Level 2 categories" dataDxfId="34"/>
    <tableColumn id="2" xr3:uid="{515CC972-255D-4914-95E8-DE87AB666B4E}" name="Level 3 categories" dataDxfId="33"/>
    <tableColumn id="3" xr3:uid="{2B9F7294-8BD9-4A43-9966-670C2AEC7CCF}" name="Examples" dataDxfId="3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AADFE3F-AA5A-4B9E-904E-47E4B24F9F96}" name="Section_A14" displayName="Section_A14" ref="B5:Q79" totalsRowShown="0">
  <tableColumns count="16">
    <tableColumn id="1" xr3:uid="{0B27E45E-DBCA-4B14-A9ED-B386CA6A62D6}" name="Level 1 Category"/>
    <tableColumn id="2" xr3:uid="{1E453162-C01F-4AC5-A195-C16D0906A33B}" name="Level 2 Category"/>
    <tableColumn id="3" xr3:uid="{95FB6CB3-3BDF-4AF1-9850-BCD00619891D}" name="Level 3 Category (not required by operators using this form)"/>
    <tableColumn id="4" xr3:uid="{F34600E6-F16A-4A63-9E85-46F7B84665C1}" name="P1"/>
    <tableColumn id="5" xr3:uid="{298ED073-DBAF-48F5-82FD-7EF57ABC3CCA}" name="P2"/>
    <tableColumn id="6" xr3:uid="{17F01551-595D-4713-9B19-6C802AFA8182}" name="P3"/>
    <tableColumn id="7" xr3:uid="{F17BBED9-84DC-4BB0-B065-9F113273FDC3}" name="P4"/>
    <tableColumn id="8" xr3:uid="{2F470B3A-EED9-431C-9913-19D7ACDC3D32}" name="P5"/>
    <tableColumn id="9" xr3:uid="{503E3835-F5C9-463F-8E25-2239417FCF28}" name="P6"/>
    <tableColumn id="10" xr3:uid="{1A03E4E5-25E8-40BF-AC91-40187785719D}" name="P7"/>
    <tableColumn id="11" xr3:uid="{996C1757-382B-4C0B-96B2-26F27CD1E888}" name="P8"/>
    <tableColumn id="12" xr3:uid="{A605DBEE-45E0-4BAE-98B8-BEED5E11AB41}" name="P9"/>
    <tableColumn id="13" xr3:uid="{1B696DBD-F340-4FCB-A780-867DC4DDEB24}" name="P10"/>
    <tableColumn id="14" xr3:uid="{CA2A68C6-6860-4A62-B252-48B81D0B3374}" name="P11"/>
    <tableColumn id="15" xr3:uid="{5CB2252D-CA54-4D94-B6DA-4A0582E1C9CA}" name="P12"/>
    <tableColumn id="16" xr3:uid="{DA757762-A1B1-4064-B17F-4DA93045DEB1}" name="P1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Section_B" displayName="Section_B" ref="C5:Q14" totalsRowShown="0">
  <tableColumns count="15">
    <tableColumn id="1" xr3:uid="{00000000-0010-0000-0500-000001000000}" name="Metric"/>
    <tableColumn id="2" xr3:uid="{00000000-0010-0000-0500-000002000000}" name="Contact method"/>
    <tableColumn id="3" xr3:uid="{00000000-0010-0000-0500-000003000000}" name="P1"/>
    <tableColumn id="4" xr3:uid="{00000000-0010-0000-0500-000004000000}" name="P2"/>
    <tableColumn id="5" xr3:uid="{00000000-0010-0000-0500-000005000000}" name="P3"/>
    <tableColumn id="6" xr3:uid="{00000000-0010-0000-0500-000006000000}" name="P4"/>
    <tableColumn id="7" xr3:uid="{00000000-0010-0000-0500-000007000000}" name="P5"/>
    <tableColumn id="8" xr3:uid="{00000000-0010-0000-0500-000008000000}" name="P6"/>
    <tableColumn id="9" xr3:uid="{00000000-0010-0000-0500-000009000000}" name="P7"/>
    <tableColumn id="10" xr3:uid="{00000000-0010-0000-0500-00000A000000}" name="P8"/>
    <tableColumn id="11" xr3:uid="{00000000-0010-0000-0500-00000B000000}" name="P9"/>
    <tableColumn id="12" xr3:uid="{00000000-0010-0000-0500-00000C000000}" name="P10"/>
    <tableColumn id="13" xr3:uid="{00000000-0010-0000-0500-00000D000000}" name="P11"/>
    <tableColumn id="14" xr3:uid="{00000000-0010-0000-0500-00000E000000}" name="P12"/>
    <tableColumn id="15" xr3:uid="{00000000-0010-0000-0500-00000F000000}" name="P1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Section_D" displayName="Section_D" ref="B5:Q21" totalsRowShown="0">
  <tableColumns count="16">
    <tableColumn id="1" xr3:uid="{00000000-0010-0000-0700-000001000000}" name="Metric reference"/>
    <tableColumn id="2" xr3:uid="{00000000-0010-0000-0700-000002000000}" name="Type"/>
    <tableColumn id="3" xr3:uid="{00000000-0010-0000-0700-000003000000}" name="Metric"/>
    <tableColumn id="4" xr3:uid="{00000000-0010-0000-0700-000004000000}" name="P1"/>
    <tableColumn id="5" xr3:uid="{00000000-0010-0000-0700-000005000000}" name="P2"/>
    <tableColumn id="6" xr3:uid="{00000000-0010-0000-0700-000006000000}" name="P3"/>
    <tableColumn id="7" xr3:uid="{00000000-0010-0000-0700-000007000000}" name="P4"/>
    <tableColumn id="8" xr3:uid="{00000000-0010-0000-0700-000008000000}" name="P5"/>
    <tableColumn id="9" xr3:uid="{00000000-0010-0000-0700-000009000000}" name="P6"/>
    <tableColumn id="10" xr3:uid="{00000000-0010-0000-0700-00000A000000}" name="P7"/>
    <tableColumn id="11" xr3:uid="{00000000-0010-0000-0700-00000B000000}" name="P8"/>
    <tableColumn id="12" xr3:uid="{00000000-0010-0000-0700-00000C000000}" name="P9"/>
    <tableColumn id="13" xr3:uid="{00000000-0010-0000-0700-00000D000000}" name="P10"/>
    <tableColumn id="14" xr3:uid="{00000000-0010-0000-0700-00000E000000}" name="P11"/>
    <tableColumn id="15" xr3:uid="{00000000-0010-0000-0700-00000F000000}" name="P12"/>
    <tableColumn id="16" xr3:uid="{00000000-0010-0000-0700-000010000000}" name="P13"/>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ail.stats@orr.gov.uk" TargetMode="External"/><Relationship Id="rId7" Type="http://schemas.openxmlformats.org/officeDocument/2006/relationships/table" Target="../tables/table3.xml"/><Relationship Id="rId2" Type="http://schemas.openxmlformats.org/officeDocument/2006/relationships/hyperlink" Target="mailto:Rail.stats@orr.gov.uk" TargetMode="External"/><Relationship Id="rId1" Type="http://schemas.openxmlformats.org/officeDocument/2006/relationships/hyperlink" Target="https://www.orr.gov.uk/monitoring-regulation/rail/passengers/complaints-compensation/core-complaints-data"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hyperlink" Target="mailto:Tom.LevesonGower@orr.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hyperlink" Target="https://www.orr.gov.uk/monitoring-regulation/rail/passengers/complaints-compensation/core-complaints-data"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2.bin"/><Relationship Id="rId1" Type="http://schemas.openxmlformats.org/officeDocument/2006/relationships/hyperlink" Target="https://www.orr.gov.uk/monitoring-regulation/rail/passengers/complaints-compensation/core-complaints-data"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hyperlink" Target="https://www.orr.gov.uk/monitoring-regulation/rail/passengers/complaints-compensation/core-complaints-data"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orr.gov.uk/sites/default/files/2023-02/final-complaints-code-of-practice-cle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F89CC-EF9F-42EB-9914-EE88A70E702C}">
  <dimension ref="A1:M60"/>
  <sheetViews>
    <sheetView tabSelected="1" workbookViewId="0"/>
  </sheetViews>
  <sheetFormatPr defaultColWidth="8.7265625" defaultRowHeight="15.5" x14ac:dyDescent="0.35"/>
  <cols>
    <col min="1" max="1" width="10.81640625" style="1" customWidth="1"/>
    <col min="2" max="4" width="33.1796875" style="1" customWidth="1"/>
    <col min="5" max="5" width="18.54296875" style="1" customWidth="1"/>
    <col min="6" max="6" width="14.54296875" style="1" customWidth="1"/>
    <col min="7" max="7" width="8.7265625" style="1" customWidth="1"/>
    <col min="8" max="8" width="10.1796875" style="1" bestFit="1" customWidth="1"/>
    <col min="9" max="9" width="8.7265625" style="1" customWidth="1"/>
    <col min="10" max="16384" width="8.7265625" style="1"/>
  </cols>
  <sheetData>
    <row r="1" spans="1:13" x14ac:dyDescent="0.35">
      <c r="A1" s="188" t="s">
        <v>499</v>
      </c>
    </row>
    <row r="2" spans="1:13" s="3" customFormat="1" x14ac:dyDescent="0.35">
      <c r="A2" s="2" t="s">
        <v>0</v>
      </c>
    </row>
    <row r="4" spans="1:13" x14ac:dyDescent="0.35">
      <c r="A4" s="4" t="s">
        <v>1</v>
      </c>
    </row>
    <row r="5" spans="1:13" x14ac:dyDescent="0.35">
      <c r="A5" s="5" t="s">
        <v>2</v>
      </c>
      <c r="B5" s="5" t="s">
        <v>3</v>
      </c>
    </row>
    <row r="6" spans="1:13" x14ac:dyDescent="0.35">
      <c r="A6" s="1" t="s">
        <v>4</v>
      </c>
      <c r="B6" s="6" t="s">
        <v>5</v>
      </c>
      <c r="D6" s="7"/>
      <c r="E6" s="7"/>
      <c r="F6" s="7"/>
      <c r="G6" s="7"/>
      <c r="H6" s="7"/>
    </row>
    <row r="7" spans="1:13" x14ac:dyDescent="0.35">
      <c r="A7" s="1" t="s">
        <v>6</v>
      </c>
      <c r="B7" s="6" t="s">
        <v>7</v>
      </c>
      <c r="D7" s="7"/>
      <c r="E7" s="8"/>
      <c r="F7" s="7"/>
      <c r="G7" s="7"/>
      <c r="H7" s="7"/>
    </row>
    <row r="8" spans="1:13" customFormat="1" x14ac:dyDescent="0.35">
      <c r="A8" s="1" t="s">
        <v>8</v>
      </c>
      <c r="B8" s="6" t="s">
        <v>9</v>
      </c>
      <c r="C8" s="1"/>
      <c r="D8" s="7"/>
      <c r="E8" s="7"/>
      <c r="F8" s="7"/>
      <c r="G8" s="7"/>
      <c r="H8" s="7"/>
      <c r="I8" s="1"/>
      <c r="J8" s="1"/>
      <c r="K8" s="1"/>
      <c r="L8" s="1"/>
      <c r="M8" s="1"/>
    </row>
    <row r="10" spans="1:13" customFormat="1" x14ac:dyDescent="0.35">
      <c r="A10" s="4" t="s">
        <v>10</v>
      </c>
      <c r="B10" s="1"/>
      <c r="C10" s="1"/>
      <c r="D10" s="1"/>
      <c r="E10" s="1"/>
      <c r="F10" s="1"/>
      <c r="G10" s="1"/>
      <c r="H10" s="1"/>
      <c r="I10" s="1"/>
      <c r="J10" s="1"/>
      <c r="K10" s="1"/>
      <c r="L10" s="1"/>
      <c r="M10" s="1"/>
    </row>
    <row r="11" spans="1:13" customFormat="1" x14ac:dyDescent="0.35">
      <c r="A11" s="5" t="s">
        <v>2</v>
      </c>
      <c r="B11" s="5" t="s">
        <v>11</v>
      </c>
      <c r="C11" s="1"/>
      <c r="D11" s="1"/>
      <c r="E11" s="1"/>
      <c r="F11" s="1"/>
      <c r="G11" s="1"/>
      <c r="H11" s="1"/>
      <c r="I11" s="1"/>
      <c r="J11" s="1"/>
      <c r="K11" s="1"/>
      <c r="L11" s="1"/>
      <c r="M11" s="1"/>
    </row>
    <row r="12" spans="1:13" customFormat="1" x14ac:dyDescent="0.35">
      <c r="A12" s="1" t="s">
        <v>4</v>
      </c>
      <c r="B12" s="11" t="s">
        <v>414</v>
      </c>
      <c r="C12" s="1"/>
      <c r="D12" s="1"/>
      <c r="E12" s="1"/>
      <c r="F12" s="1"/>
      <c r="G12" s="1"/>
      <c r="H12" s="1"/>
      <c r="I12" s="1"/>
      <c r="J12" s="1"/>
      <c r="K12" s="1"/>
      <c r="L12" s="1"/>
      <c r="M12" s="1"/>
    </row>
    <row r="13" spans="1:13" customFormat="1" x14ac:dyDescent="0.35">
      <c r="A13" s="1" t="s">
        <v>6</v>
      </c>
      <c r="B13" s="11" t="s">
        <v>414</v>
      </c>
      <c r="C13" s="1"/>
      <c r="D13" s="1"/>
      <c r="E13" s="1"/>
      <c r="F13" s="1"/>
      <c r="G13" s="1"/>
      <c r="H13" s="1"/>
      <c r="I13" s="1"/>
      <c r="J13" s="1"/>
      <c r="K13" s="1"/>
      <c r="L13" s="1"/>
      <c r="M13" s="1"/>
    </row>
    <row r="14" spans="1:13" customFormat="1" x14ac:dyDescent="0.35">
      <c r="A14" s="1" t="s">
        <v>8</v>
      </c>
      <c r="B14" s="11" t="s">
        <v>414</v>
      </c>
      <c r="C14" s="1"/>
      <c r="D14" s="1"/>
      <c r="E14" s="1"/>
      <c r="F14" s="1"/>
      <c r="G14" s="1"/>
      <c r="H14" s="1"/>
      <c r="I14" s="1"/>
      <c r="J14" s="1"/>
      <c r="K14" s="1"/>
      <c r="L14" s="1"/>
      <c r="M14" s="1"/>
    </row>
    <row r="16" spans="1:13" customFormat="1" x14ac:dyDescent="0.35">
      <c r="A16" s="4" t="s">
        <v>12</v>
      </c>
      <c r="B16" s="1"/>
      <c r="C16" s="1"/>
      <c r="D16" s="1"/>
      <c r="E16" s="1"/>
      <c r="F16" s="1"/>
      <c r="G16" s="1"/>
      <c r="H16" s="1"/>
      <c r="I16" s="1"/>
      <c r="J16" s="1"/>
      <c r="K16" s="1"/>
      <c r="L16" s="1"/>
      <c r="M16" s="1"/>
    </row>
    <row r="17" spans="1:13" customFormat="1" x14ac:dyDescent="0.35">
      <c r="A17" s="13" t="s">
        <v>13</v>
      </c>
      <c r="B17" s="1"/>
      <c r="C17" s="1"/>
      <c r="D17" s="1"/>
      <c r="E17" s="1"/>
      <c r="F17" s="1"/>
      <c r="G17" s="1"/>
      <c r="H17" s="1"/>
      <c r="I17" s="1"/>
      <c r="J17" s="1"/>
      <c r="K17" s="1"/>
      <c r="L17" s="1"/>
      <c r="M17" s="1"/>
    </row>
    <row r="18" spans="1:13" customFormat="1" x14ac:dyDescent="0.35">
      <c r="A18" s="14"/>
      <c r="B18" s="1"/>
      <c r="C18" s="1"/>
      <c r="D18" s="1"/>
      <c r="E18" s="1"/>
      <c r="F18" s="1"/>
      <c r="G18" s="1"/>
      <c r="H18" s="1"/>
      <c r="I18" s="1"/>
      <c r="J18" s="1"/>
      <c r="K18" s="1"/>
      <c r="L18" s="1"/>
      <c r="M18" s="1"/>
    </row>
    <row r="19" spans="1:13" customFormat="1" x14ac:dyDescent="0.35">
      <c r="A19" s="15" t="s">
        <v>14</v>
      </c>
      <c r="B19" s="15" t="s">
        <v>15</v>
      </c>
      <c r="C19" s="15" t="s">
        <v>16</v>
      </c>
      <c r="D19" s="15" t="s">
        <v>17</v>
      </c>
      <c r="E19" s="1"/>
      <c r="F19" s="1"/>
      <c r="G19" s="1"/>
      <c r="H19" s="1"/>
      <c r="I19" s="1"/>
      <c r="J19" s="1"/>
      <c r="K19" s="1"/>
      <c r="L19" s="1"/>
      <c r="M19" s="1"/>
    </row>
    <row r="20" spans="1:13" customFormat="1" x14ac:dyDescent="0.35">
      <c r="A20" s="16">
        <v>1</v>
      </c>
      <c r="B20" s="17">
        <v>45383</v>
      </c>
      <c r="C20" s="18">
        <v>45409</v>
      </c>
      <c r="D20" s="18">
        <f>C26+20</f>
        <v>45597</v>
      </c>
      <c r="E20" s="1"/>
      <c r="F20" s="1"/>
      <c r="G20" s="1"/>
      <c r="H20" s="1"/>
      <c r="I20" s="1"/>
      <c r="J20" s="1"/>
      <c r="K20" s="1"/>
      <c r="L20" s="1"/>
      <c r="M20" s="1"/>
    </row>
    <row r="21" spans="1:13" customFormat="1" x14ac:dyDescent="0.35">
      <c r="A21" s="16">
        <v>2</v>
      </c>
      <c r="B21" s="17">
        <v>45410</v>
      </c>
      <c r="C21" s="18">
        <f>C20+28</f>
        <v>45437</v>
      </c>
      <c r="D21" s="18">
        <f>D20</f>
        <v>45597</v>
      </c>
      <c r="E21" s="1"/>
      <c r="F21" s="1"/>
      <c r="G21" s="1"/>
      <c r="H21" s="1"/>
      <c r="I21" s="1"/>
      <c r="J21" s="1"/>
      <c r="K21" s="1"/>
      <c r="L21" s="1"/>
      <c r="M21" s="1"/>
    </row>
    <row r="22" spans="1:13" customFormat="1" x14ac:dyDescent="0.35">
      <c r="A22" s="16">
        <v>3</v>
      </c>
      <c r="B22" s="17">
        <f>B21+28</f>
        <v>45438</v>
      </c>
      <c r="C22" s="18">
        <f t="shared" ref="C22:C31" si="0">C21+28</f>
        <v>45465</v>
      </c>
      <c r="D22" s="18">
        <f t="shared" ref="D22:D26" si="1">D21</f>
        <v>45597</v>
      </c>
      <c r="E22" s="1"/>
      <c r="F22" s="1"/>
      <c r="G22" s="1"/>
      <c r="H22" s="1"/>
      <c r="I22" s="1"/>
      <c r="J22" s="1"/>
      <c r="K22" s="1"/>
      <c r="L22" s="1"/>
      <c r="M22" s="1"/>
    </row>
    <row r="23" spans="1:13" customFormat="1" x14ac:dyDescent="0.35">
      <c r="A23" s="16">
        <v>4</v>
      </c>
      <c r="B23" s="17">
        <f t="shared" ref="B23:B32" si="2">B22+28</f>
        <v>45466</v>
      </c>
      <c r="C23" s="18">
        <f t="shared" si="0"/>
        <v>45493</v>
      </c>
      <c r="D23" s="18">
        <f t="shared" si="1"/>
        <v>45597</v>
      </c>
      <c r="E23" s="1"/>
      <c r="F23" s="1"/>
      <c r="G23" s="1"/>
      <c r="H23" s="1"/>
      <c r="I23" s="1"/>
      <c r="J23" s="1"/>
      <c r="K23" s="1"/>
      <c r="L23" s="1"/>
      <c r="M23" s="1"/>
    </row>
    <row r="24" spans="1:13" customFormat="1" x14ac:dyDescent="0.35">
      <c r="A24" s="16">
        <v>5</v>
      </c>
      <c r="B24" s="17">
        <f t="shared" si="2"/>
        <v>45494</v>
      </c>
      <c r="C24" s="18">
        <f t="shared" si="0"/>
        <v>45521</v>
      </c>
      <c r="D24" s="18">
        <f t="shared" si="1"/>
        <v>45597</v>
      </c>
      <c r="E24" s="1"/>
      <c r="F24" s="1"/>
      <c r="G24" s="1"/>
      <c r="H24" s="1"/>
      <c r="I24" s="1"/>
      <c r="J24" s="1"/>
      <c r="K24" s="1"/>
      <c r="L24" s="1"/>
      <c r="M24" s="1"/>
    </row>
    <row r="25" spans="1:13" customFormat="1" x14ac:dyDescent="0.35">
      <c r="A25" s="16">
        <v>6</v>
      </c>
      <c r="B25" s="17">
        <f t="shared" si="2"/>
        <v>45522</v>
      </c>
      <c r="C25" s="18">
        <f t="shared" si="0"/>
        <v>45549</v>
      </c>
      <c r="D25" s="18">
        <f t="shared" si="1"/>
        <v>45597</v>
      </c>
      <c r="E25" s="1"/>
      <c r="F25" s="1"/>
      <c r="G25" s="1"/>
      <c r="H25" s="1"/>
      <c r="I25" s="1"/>
      <c r="J25" s="1"/>
      <c r="K25" s="1"/>
      <c r="L25" s="1"/>
      <c r="M25" s="1"/>
    </row>
    <row r="26" spans="1:13" customFormat="1" x14ac:dyDescent="0.35">
      <c r="A26" s="16">
        <v>7</v>
      </c>
      <c r="B26" s="17">
        <f t="shared" si="2"/>
        <v>45550</v>
      </c>
      <c r="C26" s="18">
        <f t="shared" si="0"/>
        <v>45577</v>
      </c>
      <c r="D26" s="18">
        <f t="shared" si="1"/>
        <v>45597</v>
      </c>
      <c r="E26" s="1"/>
      <c r="F26" s="1"/>
      <c r="G26" s="1"/>
      <c r="H26" s="1"/>
      <c r="I26" s="1"/>
      <c r="J26" s="1"/>
      <c r="K26" s="1"/>
      <c r="L26" s="1"/>
      <c r="M26" s="1"/>
    </row>
    <row r="27" spans="1:13" customFormat="1" x14ac:dyDescent="0.35">
      <c r="A27" s="16">
        <v>8</v>
      </c>
      <c r="B27" s="17">
        <f t="shared" si="2"/>
        <v>45578</v>
      </c>
      <c r="C27" s="18">
        <f t="shared" si="0"/>
        <v>45605</v>
      </c>
      <c r="D27" s="18">
        <f>C32+18</f>
        <v>45765</v>
      </c>
      <c r="E27" s="1"/>
      <c r="F27" s="1"/>
      <c r="G27" s="1"/>
      <c r="H27" s="1"/>
      <c r="I27" s="1"/>
      <c r="J27" s="1"/>
      <c r="K27" s="1"/>
      <c r="L27" s="1"/>
      <c r="M27" s="1"/>
    </row>
    <row r="28" spans="1:13" customFormat="1" x14ac:dyDescent="0.35">
      <c r="A28" s="16">
        <v>9</v>
      </c>
      <c r="B28" s="17">
        <f t="shared" si="2"/>
        <v>45606</v>
      </c>
      <c r="C28" s="18">
        <f t="shared" si="0"/>
        <v>45633</v>
      </c>
      <c r="D28" s="18">
        <f>D27</f>
        <v>45765</v>
      </c>
      <c r="E28" s="1"/>
      <c r="F28" s="1"/>
      <c r="G28" s="1"/>
      <c r="H28" s="1"/>
      <c r="I28" s="1"/>
      <c r="J28" s="1"/>
      <c r="K28" s="1"/>
      <c r="L28" s="1"/>
      <c r="M28" s="1"/>
    </row>
    <row r="29" spans="1:13" customFormat="1" x14ac:dyDescent="0.35">
      <c r="A29" s="16">
        <v>10</v>
      </c>
      <c r="B29" s="17">
        <f t="shared" si="2"/>
        <v>45634</v>
      </c>
      <c r="C29" s="18">
        <f t="shared" si="0"/>
        <v>45661</v>
      </c>
      <c r="D29" s="18">
        <f t="shared" ref="D29:D32" si="3">D28</f>
        <v>45765</v>
      </c>
      <c r="E29" s="1"/>
      <c r="F29" s="1"/>
      <c r="G29" s="1"/>
      <c r="H29" s="1"/>
      <c r="I29" s="1"/>
      <c r="J29" s="1"/>
      <c r="K29" s="1"/>
      <c r="L29" s="1"/>
      <c r="M29" s="1"/>
    </row>
    <row r="30" spans="1:13" customFormat="1" x14ac:dyDescent="0.35">
      <c r="A30" s="16">
        <v>11</v>
      </c>
      <c r="B30" s="17">
        <f t="shared" si="2"/>
        <v>45662</v>
      </c>
      <c r="C30" s="18">
        <f t="shared" si="0"/>
        <v>45689</v>
      </c>
      <c r="D30" s="18">
        <f t="shared" si="3"/>
        <v>45765</v>
      </c>
      <c r="E30" s="1"/>
      <c r="F30" s="1"/>
      <c r="G30" s="1"/>
      <c r="H30" s="1"/>
      <c r="I30" s="1"/>
      <c r="J30" s="1"/>
      <c r="K30" s="1"/>
      <c r="L30" s="1"/>
      <c r="M30" s="1"/>
    </row>
    <row r="31" spans="1:13" customFormat="1" x14ac:dyDescent="0.35">
      <c r="A31" s="16">
        <v>12</v>
      </c>
      <c r="B31" s="17">
        <f t="shared" si="2"/>
        <v>45690</v>
      </c>
      <c r="C31" s="18">
        <f t="shared" si="0"/>
        <v>45717</v>
      </c>
      <c r="D31" s="18">
        <f t="shared" si="3"/>
        <v>45765</v>
      </c>
      <c r="E31" s="1"/>
      <c r="F31" s="1"/>
      <c r="G31" s="1"/>
      <c r="H31" s="1"/>
      <c r="I31" s="1"/>
      <c r="J31" s="1"/>
      <c r="K31" s="1"/>
      <c r="L31" s="1"/>
      <c r="M31" s="1"/>
    </row>
    <row r="32" spans="1:13" customFormat="1" x14ac:dyDescent="0.35">
      <c r="A32" s="16">
        <v>13</v>
      </c>
      <c r="B32" s="17">
        <f t="shared" si="2"/>
        <v>45718</v>
      </c>
      <c r="C32" s="18">
        <v>45747</v>
      </c>
      <c r="D32" s="18">
        <f t="shared" si="3"/>
        <v>45765</v>
      </c>
      <c r="E32" s="1"/>
      <c r="F32" s="1"/>
      <c r="G32" s="1"/>
      <c r="H32" s="1"/>
      <c r="I32" s="1"/>
      <c r="J32" s="1"/>
      <c r="K32" s="1"/>
      <c r="L32" s="1"/>
      <c r="M32" s="1"/>
    </row>
    <row r="33" spans="1:13" customFormat="1" x14ac:dyDescent="0.35">
      <c r="A33" s="1"/>
      <c r="B33" s="19"/>
      <c r="C33" s="19"/>
      <c r="D33" s="19"/>
      <c r="E33" s="1"/>
      <c r="F33" s="1"/>
      <c r="G33" s="1"/>
      <c r="H33" s="1"/>
      <c r="I33" s="1"/>
      <c r="J33" s="1"/>
      <c r="K33" s="1"/>
      <c r="L33" s="1"/>
      <c r="M33" s="1"/>
    </row>
    <row r="34" spans="1:13" customFormat="1" x14ac:dyDescent="0.35">
      <c r="A34" s="113" t="s">
        <v>18</v>
      </c>
      <c r="B34" s="1"/>
      <c r="C34" s="1"/>
      <c r="D34" s="1"/>
      <c r="E34" s="1"/>
      <c r="F34" s="1"/>
      <c r="G34" s="1"/>
      <c r="H34" s="1"/>
      <c r="I34" s="1"/>
      <c r="J34" s="20"/>
      <c r="K34" s="1"/>
      <c r="L34" s="1"/>
      <c r="M34" s="1"/>
    </row>
    <row r="35" spans="1:13" customFormat="1" x14ac:dyDescent="0.35">
      <c r="A35" s="1" t="s">
        <v>417</v>
      </c>
      <c r="B35" s="1"/>
      <c r="C35" s="1"/>
      <c r="D35" s="1"/>
      <c r="E35" s="1"/>
      <c r="F35" s="1"/>
      <c r="G35" s="1"/>
      <c r="H35" s="1"/>
      <c r="I35" s="1"/>
      <c r="J35" s="1"/>
      <c r="K35" s="1"/>
      <c r="L35" s="1"/>
      <c r="M35" s="1"/>
    </row>
    <row r="36" spans="1:13" customFormat="1" x14ac:dyDescent="0.35">
      <c r="A36" s="9" t="s">
        <v>415</v>
      </c>
      <c r="E36" s="1"/>
      <c r="F36" s="1"/>
      <c r="G36" s="1"/>
      <c r="H36" s="1"/>
      <c r="I36" s="1"/>
      <c r="J36" s="1"/>
      <c r="K36" s="1"/>
      <c r="L36" s="1"/>
      <c r="M36" s="1"/>
    </row>
    <row r="37" spans="1:13" customFormat="1" ht="15" customHeight="1" x14ac:dyDescent="0.35">
      <c r="A37" s="22" t="s">
        <v>19</v>
      </c>
      <c r="B37" s="23"/>
      <c r="C37" s="23"/>
      <c r="D37" s="23"/>
      <c r="E37" s="23"/>
      <c r="F37" s="23"/>
      <c r="G37" s="1"/>
      <c r="H37" s="1"/>
      <c r="I37" s="1"/>
      <c r="J37" s="1"/>
      <c r="K37" s="1"/>
      <c r="L37" s="1"/>
      <c r="M37" s="1"/>
    </row>
    <row r="38" spans="1:13" customFormat="1" ht="15" customHeight="1" x14ac:dyDescent="0.35">
      <c r="A38" s="1"/>
      <c r="B38" s="1"/>
      <c r="C38" s="1"/>
      <c r="D38" s="1"/>
      <c r="E38" s="1"/>
      <c r="F38" s="1"/>
      <c r="G38" s="1"/>
      <c r="H38" s="1"/>
      <c r="I38" s="1"/>
      <c r="J38" s="1"/>
      <c r="K38" s="1"/>
      <c r="L38" s="1"/>
      <c r="M38" s="1"/>
    </row>
    <row r="39" spans="1:13" customFormat="1" x14ac:dyDescent="0.35">
      <c r="A39" s="4" t="s">
        <v>20</v>
      </c>
      <c r="B39" s="1"/>
      <c r="C39" s="1"/>
      <c r="D39" s="1"/>
      <c r="E39" s="1"/>
      <c r="F39" s="1"/>
      <c r="G39" s="1"/>
      <c r="H39" s="1"/>
      <c r="I39" s="1"/>
      <c r="J39" s="1"/>
      <c r="K39" s="1"/>
      <c r="L39" s="1"/>
      <c r="M39" s="1"/>
    </row>
    <row r="40" spans="1:13" customFormat="1" x14ac:dyDescent="0.35">
      <c r="A40" s="22" t="s">
        <v>416</v>
      </c>
      <c r="B40" s="1"/>
      <c r="C40" s="1"/>
      <c r="D40" s="1"/>
      <c r="E40" s="1"/>
      <c r="F40" s="1"/>
      <c r="G40" s="1"/>
      <c r="H40" s="1"/>
      <c r="I40" s="1"/>
      <c r="J40" s="1"/>
      <c r="K40" s="1"/>
      <c r="L40" s="1"/>
      <c r="M40" s="1"/>
    </row>
    <row r="42" spans="1:13" customFormat="1" x14ac:dyDescent="0.35">
      <c r="A42" s="4" t="s">
        <v>21</v>
      </c>
      <c r="B42" s="24"/>
      <c r="C42" s="24"/>
      <c r="D42" s="24"/>
      <c r="E42" s="25"/>
      <c r="F42" s="25"/>
      <c r="G42" s="1"/>
      <c r="H42" s="1"/>
      <c r="I42" s="1"/>
      <c r="J42" s="1"/>
      <c r="K42" s="1"/>
      <c r="L42" s="1"/>
      <c r="M42" s="1"/>
    </row>
    <row r="43" spans="1:13" customFormat="1" x14ac:dyDescent="0.35">
      <c r="A43" s="1" t="s">
        <v>22</v>
      </c>
      <c r="B43" s="1"/>
      <c r="C43" s="1"/>
      <c r="D43" s="1"/>
      <c r="E43" s="1"/>
      <c r="F43" s="1"/>
      <c r="G43" s="1"/>
      <c r="H43" s="26"/>
      <c r="I43" s="1"/>
      <c r="J43" s="1"/>
      <c r="K43" s="1"/>
      <c r="L43" s="1"/>
      <c r="M43" s="1"/>
    </row>
    <row r="44" spans="1:13" customFormat="1" x14ac:dyDescent="0.35">
      <c r="A44" s="27" t="s">
        <v>23</v>
      </c>
      <c r="B44" s="1"/>
      <c r="C44" s="1"/>
      <c r="D44" s="1"/>
      <c r="E44" s="1"/>
      <c r="F44" s="1"/>
      <c r="G44" s="1"/>
      <c r="H44" s="26"/>
      <c r="I44" s="1"/>
      <c r="J44" s="1"/>
      <c r="K44" s="1"/>
      <c r="L44" s="1"/>
      <c r="M44" s="1"/>
    </row>
    <row r="45" spans="1:13" customFormat="1" x14ac:dyDescent="0.35">
      <c r="A45" s="1"/>
      <c r="B45" s="1"/>
      <c r="C45" s="1"/>
      <c r="D45" s="1"/>
      <c r="E45" s="1"/>
      <c r="F45" s="3"/>
      <c r="G45" s="1"/>
      <c r="H45" s="3"/>
      <c r="I45" s="1"/>
      <c r="J45" s="1"/>
      <c r="K45" s="1"/>
      <c r="L45" s="1"/>
      <c r="M45" s="1"/>
    </row>
    <row r="46" spans="1:13" customFormat="1" x14ac:dyDescent="0.35">
      <c r="A46" s="4" t="s">
        <v>24</v>
      </c>
      <c r="B46" s="1"/>
      <c r="C46" s="1"/>
      <c r="D46" s="1"/>
      <c r="E46" s="1"/>
      <c r="F46" s="1"/>
      <c r="G46" s="1"/>
      <c r="H46" s="26"/>
      <c r="I46" s="1"/>
      <c r="J46" s="1"/>
      <c r="K46" s="1"/>
      <c r="L46" s="1"/>
      <c r="M46" s="1"/>
    </row>
    <row r="47" spans="1:13" customFormat="1" x14ac:dyDescent="0.35">
      <c r="A47" s="28" t="s">
        <v>25</v>
      </c>
      <c r="B47" s="1"/>
      <c r="C47" s="1"/>
      <c r="D47" s="1"/>
      <c r="E47" s="1"/>
      <c r="F47" s="1"/>
      <c r="G47" s="1"/>
      <c r="H47" s="29"/>
      <c r="I47" s="1"/>
      <c r="J47" s="1"/>
      <c r="K47" s="1"/>
      <c r="L47" s="1"/>
      <c r="M47" s="1"/>
    </row>
    <row r="48" spans="1:13" customFormat="1" x14ac:dyDescent="0.35">
      <c r="A48" s="28" t="s">
        <v>26</v>
      </c>
      <c r="B48" s="1"/>
      <c r="C48" s="1"/>
      <c r="D48" s="1"/>
      <c r="E48" s="1"/>
      <c r="F48" s="1"/>
      <c r="G48" s="1"/>
      <c r="H48" s="30"/>
      <c r="I48" s="1"/>
      <c r="J48" s="1"/>
      <c r="K48" s="1"/>
      <c r="L48" s="1"/>
      <c r="M48" s="1"/>
    </row>
    <row r="49" spans="1:13" customFormat="1" x14ac:dyDescent="0.35">
      <c r="A49" s="27" t="s">
        <v>27</v>
      </c>
      <c r="B49" s="1"/>
      <c r="C49" s="1"/>
      <c r="D49" s="1"/>
      <c r="E49" s="1"/>
      <c r="F49" s="1"/>
      <c r="G49" s="1"/>
      <c r="H49" s="20"/>
      <c r="I49" s="1"/>
      <c r="J49" s="1"/>
      <c r="K49" s="1"/>
      <c r="L49" s="1"/>
      <c r="M49" s="1"/>
    </row>
    <row r="50" spans="1:13" x14ac:dyDescent="0.35">
      <c r="A50" s="21" t="s">
        <v>28</v>
      </c>
    </row>
    <row r="51" spans="1:13" customFormat="1" x14ac:dyDescent="0.35">
      <c r="A51" s="1"/>
      <c r="B51" s="1"/>
      <c r="C51" s="1"/>
      <c r="D51" s="1"/>
      <c r="E51" s="1"/>
      <c r="F51" s="1"/>
      <c r="G51" s="1"/>
      <c r="H51" s="29"/>
      <c r="I51" s="1"/>
      <c r="J51" s="1"/>
      <c r="K51" s="1"/>
      <c r="L51" s="1"/>
      <c r="M51" s="1"/>
    </row>
    <row r="52" spans="1:13" customFormat="1" x14ac:dyDescent="0.35">
      <c r="A52" s="4" t="s">
        <v>29</v>
      </c>
      <c r="B52" s="1"/>
      <c r="C52" s="1"/>
      <c r="D52" s="1"/>
      <c r="E52" s="1"/>
      <c r="F52" s="1"/>
      <c r="G52" s="1"/>
      <c r="H52" s="29"/>
      <c r="I52" s="1"/>
      <c r="J52" s="1"/>
      <c r="K52" s="1"/>
      <c r="L52" s="1"/>
      <c r="M52" s="1"/>
    </row>
    <row r="53" spans="1:13" customFormat="1" x14ac:dyDescent="0.35">
      <c r="A53" s="1" t="s">
        <v>500</v>
      </c>
      <c r="B53" s="32"/>
      <c r="C53" s="23"/>
      <c r="D53" s="23"/>
      <c r="E53" s="23"/>
      <c r="F53" s="23"/>
      <c r="G53" s="23"/>
      <c r="H53" s="1"/>
      <c r="I53" s="1"/>
      <c r="J53" s="1"/>
      <c r="K53" s="1"/>
      <c r="L53" s="1"/>
      <c r="M53" s="1"/>
    </row>
    <row r="54" spans="1:13" customFormat="1" x14ac:dyDescent="0.35">
      <c r="A54" s="31" t="s">
        <v>510</v>
      </c>
      <c r="B54" s="10"/>
      <c r="C54" s="1"/>
      <c r="D54" s="1"/>
      <c r="E54" s="1"/>
      <c r="F54" s="1"/>
      <c r="G54" s="1"/>
      <c r="H54" s="1"/>
      <c r="I54" s="1"/>
      <c r="J54" s="1"/>
      <c r="K54" s="1"/>
      <c r="L54" s="1"/>
      <c r="M54" s="1"/>
    </row>
    <row r="55" spans="1:13" customFormat="1" x14ac:dyDescent="0.35">
      <c r="A55" s="1"/>
      <c r="B55" s="22"/>
      <c r="C55" s="22"/>
      <c r="D55" s="22"/>
      <c r="E55" s="22"/>
      <c r="F55" s="22"/>
      <c r="G55" s="22"/>
      <c r="H55" s="33"/>
      <c r="I55" s="1"/>
      <c r="J55" s="1"/>
      <c r="K55" s="1"/>
      <c r="L55" s="1"/>
      <c r="M55" s="1"/>
    </row>
    <row r="56" spans="1:13" customFormat="1" x14ac:dyDescent="0.35">
      <c r="A56" s="1"/>
      <c r="B56" s="10"/>
      <c r="C56" s="1"/>
      <c r="D56" s="1"/>
      <c r="E56" s="1"/>
      <c r="F56" s="1"/>
      <c r="G56" s="1"/>
      <c r="H56" s="1"/>
      <c r="I56" s="1"/>
      <c r="J56" s="1"/>
      <c r="K56" s="1"/>
      <c r="L56" s="1"/>
      <c r="M56" s="1"/>
    </row>
    <row r="58" spans="1:13" customFormat="1" x14ac:dyDescent="0.35">
      <c r="A58" s="1"/>
      <c r="B58" s="1"/>
      <c r="C58" s="1"/>
      <c r="D58" s="1"/>
      <c r="E58" s="1"/>
      <c r="F58" s="33"/>
      <c r="G58" s="33"/>
      <c r="H58" s="1"/>
      <c r="I58" s="1"/>
      <c r="J58" s="1"/>
      <c r="K58" s="1"/>
      <c r="L58" s="1"/>
      <c r="M58" s="1"/>
    </row>
    <row r="59" spans="1:13" customFormat="1" x14ac:dyDescent="0.35">
      <c r="A59" s="1"/>
      <c r="B59" s="34"/>
      <c r="C59" s="1"/>
      <c r="D59" s="1"/>
      <c r="E59" s="1"/>
      <c r="F59" s="1"/>
      <c r="G59" s="1"/>
      <c r="H59" s="1"/>
      <c r="I59" s="1"/>
      <c r="J59" s="1"/>
      <c r="K59" s="1"/>
      <c r="L59" s="1"/>
      <c r="M59" s="1"/>
    </row>
    <row r="60" spans="1:13" customFormat="1" x14ac:dyDescent="0.35">
      <c r="A60" s="19"/>
      <c r="B60" s="1"/>
      <c r="C60" s="1"/>
      <c r="D60" s="1"/>
      <c r="E60" s="1"/>
      <c r="F60" s="1"/>
      <c r="G60" s="1"/>
      <c r="H60" s="1"/>
      <c r="I60" s="1"/>
      <c r="J60" s="1"/>
      <c r="K60" s="1"/>
      <c r="L60" s="1"/>
      <c r="M60" s="1"/>
    </row>
  </sheetData>
  <hyperlinks>
    <hyperlink ref="B7" location="Section_B!A1" display="Complaint volumes and response times" xr:uid="{75D75C82-35AC-499E-85F6-AF000EA1FC40}"/>
    <hyperlink ref="B8" location="Section_D!A1" display="Assisted journeys" xr:uid="{69845304-D830-4E3D-9202-69A1021B19F3}"/>
    <hyperlink ref="A36" r:id="rId1" xr:uid="{C88B690A-E56A-422F-B5B7-EA6752CE5ACA}"/>
    <hyperlink ref="B6" location="Section_A!A1" display="Complaint categories" xr:uid="{1CAD8C61-31AB-4CFD-8D37-1A85193426CF}"/>
    <hyperlink ref="A44" r:id="rId2" xr:uid="{E81164F0-5314-4E73-8853-8F9705841DD5}"/>
    <hyperlink ref="A50" r:id="rId3" xr:uid="{9EF20B5A-08BD-4BED-8321-75CA3DF9C51D}"/>
    <hyperlink ref="A49" r:id="rId4" xr:uid="{01AD9643-52EC-4601-B8E0-0DA811FAED92}"/>
  </hyperlinks>
  <pageMargins left="0.70000000000000007" right="0.70000000000000007" top="0.75" bottom="0.75" header="0.30000000000000004" footer="0.30000000000000004"/>
  <pageSetup paperSize="0" scale="71" fitToWidth="0" fitToHeight="0" orientation="landscape" horizontalDpi="0" verticalDpi="0" copies="0"/>
  <ignoredErrors>
    <ignoredError sqref="D27" formula="1"/>
  </ignoredErrors>
  <tableParts count="3">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23738-5B81-4987-9A27-8286C182C113}">
  <dimension ref="A1:M308"/>
  <sheetViews>
    <sheetView zoomScaleNormal="100" workbookViewId="0"/>
  </sheetViews>
  <sheetFormatPr defaultColWidth="8.7265625" defaultRowHeight="15.5" x14ac:dyDescent="0.35"/>
  <cols>
    <col min="1" max="1" width="28.81640625" style="86" customWidth="1"/>
    <col min="2" max="2" width="52.54296875" style="86" customWidth="1"/>
    <col min="3" max="3" width="110.1796875" style="86" customWidth="1"/>
    <col min="4" max="4" width="8.7265625" style="144" customWidth="1"/>
    <col min="5" max="5" width="48.453125" style="144" bestFit="1" customWidth="1"/>
    <col min="6" max="16384" width="8.7265625" style="144"/>
  </cols>
  <sheetData>
    <row r="1" spans="1:13" x14ac:dyDescent="0.35">
      <c r="A1" s="140" t="s">
        <v>30</v>
      </c>
      <c r="B1" s="141"/>
      <c r="C1" s="142"/>
      <c r="D1" s="143"/>
      <c r="E1" s="143"/>
      <c r="F1" s="143"/>
      <c r="G1" s="143"/>
      <c r="H1" s="143"/>
      <c r="I1" s="143"/>
      <c r="J1" s="143"/>
      <c r="K1" s="143"/>
      <c r="L1" s="143"/>
      <c r="M1" s="143"/>
    </row>
    <row r="2" spans="1:13" x14ac:dyDescent="0.35">
      <c r="A2" s="37" t="s">
        <v>418</v>
      </c>
      <c r="F2" s="145"/>
    </row>
    <row r="3" spans="1:13" s="146" customFormat="1" x14ac:dyDescent="0.35">
      <c r="A3" s="87"/>
      <c r="B3" s="86"/>
      <c r="C3" s="86"/>
      <c r="D3" s="144"/>
      <c r="E3" s="144"/>
      <c r="F3" s="144"/>
      <c r="G3" s="144"/>
      <c r="H3" s="144"/>
      <c r="I3" s="144"/>
      <c r="J3" s="144"/>
      <c r="K3" s="144"/>
      <c r="L3" s="144"/>
      <c r="M3" s="144"/>
    </row>
    <row r="4" spans="1:13" s="146" customFormat="1" x14ac:dyDescent="0.35">
      <c r="A4" s="147" t="s">
        <v>31</v>
      </c>
      <c r="B4" s="148" t="s">
        <v>32</v>
      </c>
      <c r="C4" s="149" t="s">
        <v>33</v>
      </c>
      <c r="D4" s="144"/>
      <c r="E4" s="144"/>
      <c r="F4" s="144"/>
      <c r="G4" s="144"/>
      <c r="H4" s="144"/>
      <c r="I4" s="144"/>
      <c r="J4" s="144"/>
      <c r="K4" s="144"/>
      <c r="L4" s="144"/>
      <c r="M4" s="144"/>
    </row>
    <row r="5" spans="1:13" s="146" customFormat="1" ht="46.5" x14ac:dyDescent="0.35">
      <c r="A5" s="112" t="s">
        <v>34</v>
      </c>
      <c r="B5" s="38" t="s">
        <v>35</v>
      </c>
      <c r="C5" s="81" t="s">
        <v>423</v>
      </c>
      <c r="D5" s="144"/>
      <c r="E5" s="144"/>
      <c r="F5" s="144"/>
      <c r="G5" s="144"/>
      <c r="H5" s="144"/>
      <c r="I5" s="144"/>
      <c r="J5" s="144"/>
      <c r="K5" s="144"/>
      <c r="L5" s="144"/>
      <c r="M5" s="144"/>
    </row>
    <row r="6" spans="1:13" s="146" customFormat="1" ht="31" x14ac:dyDescent="0.35">
      <c r="A6" s="112"/>
      <c r="B6" s="38" t="s">
        <v>36</v>
      </c>
      <c r="C6" s="81" t="s">
        <v>463</v>
      </c>
      <c r="D6" s="144"/>
      <c r="E6" s="144"/>
      <c r="F6" s="144"/>
      <c r="G6" s="144"/>
      <c r="H6" s="144"/>
      <c r="I6" s="144"/>
      <c r="J6" s="144"/>
      <c r="K6" s="144"/>
      <c r="L6" s="144"/>
      <c r="M6" s="144"/>
    </row>
    <row r="7" spans="1:13" s="146" customFormat="1" ht="108.5" x14ac:dyDescent="0.35">
      <c r="A7" s="112"/>
      <c r="B7" s="38" t="s">
        <v>411</v>
      </c>
      <c r="C7" s="81" t="s">
        <v>37</v>
      </c>
      <c r="D7" s="144"/>
      <c r="E7" s="144"/>
      <c r="F7" s="144"/>
      <c r="G7" s="144"/>
      <c r="H7" s="144"/>
      <c r="I7" s="144"/>
      <c r="J7" s="144"/>
      <c r="K7" s="144"/>
      <c r="L7" s="144"/>
      <c r="M7" s="144"/>
    </row>
    <row r="8" spans="1:13" s="146" customFormat="1" ht="93" x14ac:dyDescent="0.35">
      <c r="A8" s="112"/>
      <c r="B8" s="38" t="s">
        <v>412</v>
      </c>
      <c r="C8" s="81" t="s">
        <v>38</v>
      </c>
      <c r="D8" s="144"/>
      <c r="E8" s="144"/>
      <c r="F8" s="144"/>
      <c r="G8" s="144"/>
      <c r="H8" s="144"/>
      <c r="I8" s="144"/>
      <c r="J8" s="144"/>
      <c r="K8" s="144"/>
      <c r="L8" s="144"/>
      <c r="M8" s="144"/>
    </row>
    <row r="9" spans="1:13" s="146" customFormat="1" x14ac:dyDescent="0.35">
      <c r="A9" s="112"/>
      <c r="B9" s="38" t="s">
        <v>464</v>
      </c>
      <c r="C9" s="81" t="s">
        <v>465</v>
      </c>
      <c r="D9" s="144"/>
      <c r="E9" s="145"/>
      <c r="F9" s="144"/>
      <c r="G9" s="144"/>
      <c r="H9" s="144"/>
      <c r="I9" s="144"/>
      <c r="J9" s="144"/>
      <c r="K9" s="144"/>
      <c r="L9" s="144"/>
      <c r="M9" s="144"/>
    </row>
    <row r="10" spans="1:13" s="146" customFormat="1" x14ac:dyDescent="0.35">
      <c r="A10" s="112"/>
      <c r="B10" s="38" t="s">
        <v>39</v>
      </c>
      <c r="C10" s="81" t="s">
        <v>40</v>
      </c>
      <c r="D10" s="144"/>
      <c r="E10" s="144"/>
      <c r="F10" s="144"/>
      <c r="G10" s="144"/>
      <c r="H10" s="144"/>
      <c r="I10" s="144"/>
      <c r="J10" s="144"/>
      <c r="K10" s="144"/>
      <c r="L10" s="144"/>
      <c r="M10" s="144"/>
    </row>
    <row r="11" spans="1:13" s="146" customFormat="1" x14ac:dyDescent="0.35">
      <c r="A11" s="112"/>
      <c r="B11" s="38" t="s">
        <v>466</v>
      </c>
      <c r="C11" s="81" t="s">
        <v>467</v>
      </c>
      <c r="D11" s="144"/>
      <c r="E11" s="144"/>
      <c r="F11" s="144"/>
      <c r="G11" s="144"/>
      <c r="H11" s="144"/>
      <c r="I11" s="144"/>
      <c r="J11" s="144"/>
      <c r="K11" s="144"/>
      <c r="L11" s="144"/>
      <c r="M11" s="144"/>
    </row>
    <row r="12" spans="1:13" s="146" customFormat="1" x14ac:dyDescent="0.35">
      <c r="A12" s="112"/>
      <c r="B12" s="150"/>
      <c r="C12" s="81" t="s">
        <v>468</v>
      </c>
      <c r="D12" s="144"/>
      <c r="E12" s="144"/>
      <c r="F12" s="144"/>
      <c r="G12" s="144"/>
      <c r="H12" s="144"/>
      <c r="I12" s="144"/>
      <c r="J12" s="144"/>
      <c r="K12" s="144"/>
      <c r="L12" s="144"/>
      <c r="M12" s="144"/>
    </row>
    <row r="13" spans="1:13" s="146" customFormat="1" x14ac:dyDescent="0.35">
      <c r="A13" s="112"/>
      <c r="B13" s="38" t="s">
        <v>469</v>
      </c>
      <c r="C13" s="81" t="s">
        <v>467</v>
      </c>
      <c r="D13" s="144"/>
      <c r="E13" s="144"/>
      <c r="F13" s="144"/>
      <c r="G13" s="144"/>
      <c r="H13" s="144"/>
      <c r="I13" s="144"/>
      <c r="J13" s="144"/>
      <c r="K13" s="144"/>
      <c r="L13" s="144"/>
      <c r="M13" s="144"/>
    </row>
    <row r="14" spans="1:13" s="146" customFormat="1" x14ac:dyDescent="0.35">
      <c r="A14" s="112"/>
      <c r="B14" s="150"/>
      <c r="C14" s="81" t="s">
        <v>468</v>
      </c>
      <c r="D14" s="144"/>
      <c r="E14" s="144"/>
      <c r="F14" s="144"/>
      <c r="G14" s="144"/>
      <c r="H14" s="144"/>
      <c r="I14" s="144"/>
      <c r="J14" s="144"/>
      <c r="K14" s="144"/>
      <c r="L14" s="144"/>
      <c r="M14" s="144"/>
    </row>
    <row r="15" spans="1:13" s="146" customFormat="1" ht="31" x14ac:dyDescent="0.35">
      <c r="A15" s="112"/>
      <c r="B15" s="38" t="s">
        <v>470</v>
      </c>
      <c r="C15" s="81" t="s">
        <v>471</v>
      </c>
      <c r="D15" s="144"/>
      <c r="E15" s="144"/>
      <c r="F15" s="144"/>
      <c r="G15" s="144"/>
      <c r="H15" s="144"/>
      <c r="I15" s="144"/>
      <c r="J15" s="144"/>
      <c r="K15" s="144"/>
      <c r="L15" s="144"/>
      <c r="M15" s="144"/>
    </row>
    <row r="16" spans="1:13" s="146" customFormat="1" x14ac:dyDescent="0.35">
      <c r="A16" s="112"/>
      <c r="B16" s="151"/>
      <c r="C16" s="81" t="s">
        <v>472</v>
      </c>
      <c r="D16" s="144"/>
      <c r="E16" s="144"/>
      <c r="F16" s="144"/>
      <c r="G16" s="144"/>
      <c r="H16" s="144"/>
      <c r="I16" s="144"/>
      <c r="J16" s="144"/>
      <c r="K16" s="144"/>
      <c r="L16" s="144"/>
      <c r="M16" s="144"/>
    </row>
    <row r="17" spans="1:13" s="146" customFormat="1" ht="31" x14ac:dyDescent="0.35">
      <c r="A17" s="112"/>
      <c r="B17" s="38" t="s">
        <v>473</v>
      </c>
      <c r="C17" s="81" t="s">
        <v>474</v>
      </c>
      <c r="D17" s="144"/>
      <c r="E17" s="144"/>
      <c r="F17" s="144"/>
      <c r="G17" s="144"/>
      <c r="H17" s="144"/>
      <c r="I17" s="144"/>
      <c r="J17" s="144"/>
      <c r="K17" s="144"/>
      <c r="L17" s="144"/>
      <c r="M17" s="144"/>
    </row>
    <row r="18" spans="1:13" s="146" customFormat="1" x14ac:dyDescent="0.35">
      <c r="A18" s="112"/>
      <c r="B18" s="151"/>
      <c r="C18" s="81" t="s">
        <v>472</v>
      </c>
      <c r="D18" s="144"/>
      <c r="E18" s="144"/>
      <c r="F18" s="144"/>
      <c r="G18" s="144"/>
      <c r="H18" s="144"/>
      <c r="I18" s="144"/>
      <c r="J18" s="144"/>
      <c r="K18" s="144"/>
      <c r="L18" s="144"/>
      <c r="M18" s="144"/>
    </row>
    <row r="19" spans="1:13" s="146" customFormat="1" ht="62" x14ac:dyDescent="0.35">
      <c r="A19" s="112"/>
      <c r="B19" s="38" t="s">
        <v>42</v>
      </c>
      <c r="C19" s="81" t="s">
        <v>43</v>
      </c>
      <c r="D19" s="144"/>
      <c r="E19" s="144"/>
      <c r="F19" s="144"/>
      <c r="G19" s="144"/>
      <c r="H19" s="144"/>
      <c r="I19" s="144"/>
      <c r="J19" s="144"/>
      <c r="K19" s="144"/>
      <c r="L19" s="144"/>
      <c r="M19" s="144"/>
    </row>
    <row r="20" spans="1:13" s="146" customFormat="1" x14ac:dyDescent="0.35">
      <c r="A20" s="112"/>
      <c r="B20" s="38" t="s">
        <v>44</v>
      </c>
      <c r="C20" s="111" t="s">
        <v>45</v>
      </c>
      <c r="D20" s="144"/>
      <c r="E20" s="144"/>
      <c r="F20" s="144"/>
      <c r="G20" s="144"/>
      <c r="H20" s="144"/>
      <c r="I20" s="144"/>
      <c r="J20" s="144"/>
      <c r="K20" s="144"/>
      <c r="L20" s="144"/>
      <c r="M20" s="144"/>
    </row>
    <row r="21" spans="1:13" s="146" customFormat="1" ht="31" x14ac:dyDescent="0.35">
      <c r="A21" s="112"/>
      <c r="B21" s="38" t="s">
        <v>475</v>
      </c>
      <c r="C21" s="111" t="s">
        <v>476</v>
      </c>
      <c r="D21" s="144"/>
      <c r="E21" s="144"/>
      <c r="F21" s="144"/>
      <c r="G21" s="144"/>
      <c r="H21" s="144"/>
      <c r="I21" s="144"/>
      <c r="J21" s="144"/>
      <c r="K21" s="144"/>
      <c r="L21" s="144"/>
      <c r="M21" s="144"/>
    </row>
    <row r="22" spans="1:13" s="146" customFormat="1" ht="31" x14ac:dyDescent="0.35">
      <c r="A22" s="112"/>
      <c r="B22" s="38" t="s">
        <v>46</v>
      </c>
      <c r="C22" s="81" t="s">
        <v>477</v>
      </c>
      <c r="D22" s="144"/>
      <c r="E22" s="144"/>
      <c r="F22" s="144"/>
      <c r="G22" s="144"/>
      <c r="H22" s="144"/>
      <c r="I22" s="144"/>
      <c r="J22" s="144"/>
      <c r="K22" s="144"/>
      <c r="L22" s="144"/>
      <c r="M22" s="144"/>
    </row>
    <row r="23" spans="1:13" s="146" customFormat="1" x14ac:dyDescent="0.35">
      <c r="A23" s="112"/>
      <c r="B23" s="38" t="s">
        <v>47</v>
      </c>
      <c r="C23" s="81"/>
      <c r="D23" s="144"/>
      <c r="E23" s="144"/>
      <c r="F23" s="144"/>
      <c r="G23" s="144"/>
      <c r="H23" s="144"/>
      <c r="I23" s="144"/>
      <c r="J23" s="144"/>
      <c r="K23" s="144"/>
      <c r="L23" s="144"/>
      <c r="M23" s="144"/>
    </row>
    <row r="24" spans="1:13" s="146" customFormat="1" x14ac:dyDescent="0.35">
      <c r="A24" s="112"/>
      <c r="B24" s="38" t="s">
        <v>48</v>
      </c>
      <c r="C24" s="81" t="s">
        <v>478</v>
      </c>
      <c r="D24" s="144"/>
      <c r="E24" s="144"/>
      <c r="F24" s="144"/>
      <c r="G24" s="144"/>
      <c r="H24" s="144"/>
      <c r="I24" s="144"/>
      <c r="J24" s="144"/>
      <c r="K24" s="144"/>
      <c r="L24" s="144"/>
      <c r="M24" s="144"/>
    </row>
    <row r="25" spans="1:13" s="146" customFormat="1" x14ac:dyDescent="0.35">
      <c r="A25" s="112"/>
      <c r="B25" s="38" t="s">
        <v>479</v>
      </c>
      <c r="C25" s="81" t="s">
        <v>480</v>
      </c>
      <c r="D25" s="144"/>
      <c r="E25" s="144"/>
      <c r="F25" s="144"/>
      <c r="G25" s="144"/>
      <c r="H25" s="144"/>
      <c r="I25" s="144"/>
      <c r="J25" s="144"/>
      <c r="K25" s="144"/>
      <c r="L25" s="144"/>
      <c r="M25" s="144"/>
    </row>
    <row r="26" spans="1:13" s="146" customFormat="1" x14ac:dyDescent="0.35">
      <c r="A26" s="152"/>
      <c r="B26" s="153" t="s">
        <v>49</v>
      </c>
      <c r="C26" s="154" t="s">
        <v>50</v>
      </c>
      <c r="D26" s="144"/>
      <c r="E26" s="144"/>
      <c r="F26" s="144"/>
      <c r="G26" s="144"/>
      <c r="H26" s="144"/>
      <c r="I26" s="144"/>
      <c r="J26" s="144"/>
      <c r="K26" s="144"/>
      <c r="L26" s="144"/>
      <c r="M26" s="144"/>
    </row>
    <row r="27" spans="1:13" s="146" customFormat="1" ht="31" x14ac:dyDescent="0.35">
      <c r="A27" s="155"/>
      <c r="B27" s="156" t="s">
        <v>481</v>
      </c>
      <c r="C27" s="157" t="s">
        <v>482</v>
      </c>
      <c r="D27" s="144"/>
      <c r="E27" s="144"/>
      <c r="F27" s="144"/>
      <c r="G27" s="144"/>
      <c r="H27" s="144"/>
      <c r="I27" s="144"/>
      <c r="J27" s="144"/>
      <c r="K27" s="144"/>
      <c r="L27" s="144"/>
      <c r="M27" s="144"/>
    </row>
    <row r="28" spans="1:13" s="146" customFormat="1" ht="47" thickBot="1" x14ac:dyDescent="0.4">
      <c r="A28" s="158"/>
      <c r="B28" s="159" t="s">
        <v>41</v>
      </c>
      <c r="C28" s="160" t="s">
        <v>483</v>
      </c>
      <c r="D28" s="144"/>
      <c r="E28" s="144"/>
      <c r="F28" s="144"/>
      <c r="G28" s="144"/>
      <c r="H28" s="144"/>
      <c r="I28" s="144"/>
      <c r="J28" s="144"/>
      <c r="K28" s="144"/>
      <c r="L28" s="144"/>
      <c r="M28" s="144"/>
    </row>
    <row r="29" spans="1:13" s="146" customFormat="1" x14ac:dyDescent="0.35">
      <c r="A29" s="161" t="s">
        <v>51</v>
      </c>
      <c r="B29" s="110" t="s">
        <v>52</v>
      </c>
      <c r="C29" s="111" t="s">
        <v>53</v>
      </c>
      <c r="D29" s="144"/>
      <c r="E29" s="144"/>
      <c r="F29" s="144"/>
      <c r="G29" s="144"/>
      <c r="H29" s="144"/>
      <c r="I29" s="144"/>
      <c r="J29" s="144"/>
      <c r="K29" s="144"/>
      <c r="L29" s="144"/>
      <c r="M29" s="144"/>
    </row>
    <row r="30" spans="1:13" s="146" customFormat="1" x14ac:dyDescent="0.35">
      <c r="A30" s="112"/>
      <c r="B30" s="38"/>
      <c r="C30" s="81" t="s">
        <v>54</v>
      </c>
      <c r="D30" s="144"/>
      <c r="E30" s="144"/>
      <c r="F30" s="144"/>
      <c r="G30" s="144"/>
      <c r="H30" s="144"/>
      <c r="I30" s="144"/>
      <c r="J30" s="144"/>
      <c r="K30" s="144"/>
      <c r="L30" s="144"/>
      <c r="M30" s="144"/>
    </row>
    <row r="31" spans="1:13" s="146" customFormat="1" x14ac:dyDescent="0.35">
      <c r="A31" s="112"/>
      <c r="B31" s="38"/>
      <c r="C31" s="81" t="s">
        <v>55</v>
      </c>
      <c r="D31" s="144"/>
      <c r="E31" s="144"/>
      <c r="F31" s="144"/>
      <c r="G31" s="144"/>
      <c r="H31" s="144"/>
      <c r="I31" s="144"/>
      <c r="J31" s="144"/>
      <c r="K31" s="144"/>
      <c r="L31" s="144"/>
      <c r="M31" s="144"/>
    </row>
    <row r="32" spans="1:13" s="146" customFormat="1" x14ac:dyDescent="0.35">
      <c r="A32" s="112"/>
      <c r="B32" s="38"/>
      <c r="C32" s="81" t="s">
        <v>484</v>
      </c>
      <c r="D32" s="144"/>
      <c r="E32" s="144"/>
      <c r="F32" s="144"/>
      <c r="G32" s="144"/>
      <c r="H32" s="144"/>
      <c r="I32" s="144"/>
      <c r="J32" s="144"/>
      <c r="K32" s="144"/>
      <c r="L32" s="144"/>
      <c r="M32" s="144"/>
    </row>
    <row r="33" spans="1:13" s="146" customFormat="1" x14ac:dyDescent="0.35">
      <c r="A33" s="112"/>
      <c r="B33" s="38"/>
      <c r="C33" s="81" t="s">
        <v>56</v>
      </c>
      <c r="D33" s="144"/>
      <c r="E33" s="144"/>
      <c r="F33" s="144"/>
      <c r="G33" s="144"/>
      <c r="H33" s="144"/>
      <c r="I33" s="144"/>
      <c r="J33" s="144"/>
      <c r="K33" s="144"/>
      <c r="L33" s="144"/>
      <c r="M33" s="144"/>
    </row>
    <row r="34" spans="1:13" s="146" customFormat="1" x14ac:dyDescent="0.35">
      <c r="A34" s="112"/>
      <c r="B34" s="38"/>
      <c r="C34" s="81" t="s">
        <v>57</v>
      </c>
      <c r="D34" s="144"/>
      <c r="E34" s="144"/>
      <c r="F34" s="144"/>
      <c r="G34" s="144"/>
      <c r="H34" s="144"/>
      <c r="I34" s="144"/>
      <c r="J34" s="144"/>
      <c r="K34" s="144"/>
      <c r="L34" s="144"/>
      <c r="M34" s="144"/>
    </row>
    <row r="35" spans="1:13" s="146" customFormat="1" x14ac:dyDescent="0.35">
      <c r="A35" s="112"/>
      <c r="B35" s="38" t="s">
        <v>58</v>
      </c>
      <c r="C35" s="81" t="s">
        <v>59</v>
      </c>
      <c r="D35" s="144"/>
      <c r="E35" s="144"/>
      <c r="F35" s="144"/>
      <c r="G35" s="144"/>
      <c r="H35" s="144"/>
      <c r="I35" s="144"/>
      <c r="J35" s="144"/>
      <c r="K35" s="144"/>
      <c r="L35" s="144"/>
      <c r="M35" s="144"/>
    </row>
    <row r="36" spans="1:13" s="146" customFormat="1" x14ac:dyDescent="0.35">
      <c r="A36" s="112"/>
      <c r="B36" s="38"/>
      <c r="C36" s="81" t="s">
        <v>60</v>
      </c>
      <c r="D36" s="144"/>
      <c r="E36" s="144"/>
      <c r="F36" s="144"/>
      <c r="G36" s="144"/>
      <c r="H36" s="144"/>
      <c r="I36" s="144"/>
      <c r="J36" s="144"/>
      <c r="K36" s="144"/>
      <c r="L36" s="144"/>
      <c r="M36" s="144"/>
    </row>
    <row r="37" spans="1:13" s="146" customFormat="1" x14ac:dyDescent="0.35">
      <c r="A37" s="112"/>
      <c r="B37" s="38"/>
      <c r="C37" s="81" t="s">
        <v>61</v>
      </c>
      <c r="D37" s="144"/>
      <c r="E37" s="144"/>
      <c r="F37" s="144"/>
      <c r="G37" s="144"/>
      <c r="H37" s="144"/>
      <c r="I37" s="144"/>
      <c r="J37" s="144"/>
      <c r="K37" s="144"/>
      <c r="L37" s="144"/>
      <c r="M37" s="144"/>
    </row>
    <row r="38" spans="1:13" s="146" customFormat="1" x14ac:dyDescent="0.35">
      <c r="A38" s="112"/>
      <c r="B38" s="38"/>
      <c r="C38" s="81" t="s">
        <v>62</v>
      </c>
      <c r="D38" s="144"/>
      <c r="E38" s="144"/>
      <c r="F38" s="144"/>
      <c r="G38" s="144"/>
      <c r="H38" s="144"/>
      <c r="I38" s="144"/>
      <c r="J38" s="144"/>
      <c r="K38" s="144"/>
      <c r="L38" s="144"/>
      <c r="M38" s="144"/>
    </row>
    <row r="39" spans="1:13" s="146" customFormat="1" x14ac:dyDescent="0.35">
      <c r="A39" s="112"/>
      <c r="B39" s="38"/>
      <c r="C39" s="81" t="s">
        <v>63</v>
      </c>
      <c r="D39" s="144"/>
      <c r="E39" s="144"/>
      <c r="F39" s="144"/>
      <c r="G39" s="144"/>
      <c r="H39" s="144"/>
      <c r="I39" s="144"/>
      <c r="J39" s="144"/>
      <c r="K39" s="144"/>
      <c r="L39" s="144"/>
      <c r="M39" s="144"/>
    </row>
    <row r="40" spans="1:13" s="146" customFormat="1" x14ac:dyDescent="0.35">
      <c r="A40" s="112"/>
      <c r="B40" s="38"/>
      <c r="C40" s="81" t="s">
        <v>64</v>
      </c>
      <c r="D40" s="144"/>
      <c r="E40" s="144"/>
      <c r="F40" s="144"/>
      <c r="G40" s="144"/>
      <c r="H40" s="144"/>
      <c r="I40" s="144"/>
      <c r="J40" s="144"/>
      <c r="K40" s="144"/>
      <c r="L40" s="144"/>
      <c r="M40" s="144"/>
    </row>
    <row r="41" spans="1:13" s="146" customFormat="1" x14ac:dyDescent="0.35">
      <c r="A41" s="112"/>
      <c r="B41" s="38"/>
      <c r="C41" s="81" t="s">
        <v>65</v>
      </c>
      <c r="D41" s="144"/>
      <c r="E41" s="144"/>
      <c r="F41" s="144"/>
      <c r="G41" s="144"/>
      <c r="H41" s="144"/>
      <c r="I41" s="144"/>
      <c r="J41" s="144"/>
      <c r="K41" s="144"/>
      <c r="L41" s="144"/>
      <c r="M41" s="144"/>
    </row>
    <row r="42" spans="1:13" s="146" customFormat="1" x14ac:dyDescent="0.35">
      <c r="A42" s="112"/>
      <c r="B42" s="38"/>
      <c r="C42" s="81" t="s">
        <v>66</v>
      </c>
      <c r="D42" s="144"/>
      <c r="E42" s="144"/>
      <c r="F42" s="144"/>
      <c r="G42" s="144"/>
      <c r="H42" s="144"/>
      <c r="I42" s="144"/>
      <c r="J42" s="144"/>
      <c r="K42" s="144"/>
      <c r="L42" s="144"/>
      <c r="M42" s="144"/>
    </row>
    <row r="43" spans="1:13" s="146" customFormat="1" x14ac:dyDescent="0.35">
      <c r="A43" s="112"/>
      <c r="B43" s="38"/>
      <c r="C43" s="81" t="s">
        <v>67</v>
      </c>
      <c r="D43" s="144"/>
      <c r="E43" s="144"/>
      <c r="F43" s="144"/>
      <c r="G43" s="144"/>
      <c r="H43" s="144"/>
      <c r="I43" s="144"/>
      <c r="J43" s="144"/>
      <c r="K43" s="144"/>
      <c r="L43" s="144"/>
      <c r="M43" s="144"/>
    </row>
    <row r="44" spans="1:13" s="146" customFormat="1" x14ac:dyDescent="0.35">
      <c r="A44" s="112"/>
      <c r="B44" s="38"/>
      <c r="C44" s="81" t="s">
        <v>68</v>
      </c>
      <c r="D44" s="144"/>
      <c r="E44" s="144"/>
      <c r="F44" s="144"/>
      <c r="G44" s="144"/>
      <c r="H44" s="144"/>
      <c r="I44" s="144"/>
      <c r="J44" s="144"/>
      <c r="K44" s="144"/>
      <c r="L44" s="144"/>
      <c r="M44" s="144"/>
    </row>
    <row r="45" spans="1:13" s="146" customFormat="1" x14ac:dyDescent="0.35">
      <c r="A45" s="112"/>
      <c r="B45" s="38"/>
      <c r="C45" s="81" t="s">
        <v>69</v>
      </c>
      <c r="D45" s="144"/>
      <c r="E45" s="144"/>
      <c r="F45" s="144"/>
      <c r="G45" s="144"/>
      <c r="H45" s="144"/>
      <c r="I45" s="144"/>
      <c r="J45" s="144"/>
      <c r="K45" s="144"/>
      <c r="L45" s="144"/>
      <c r="M45" s="144"/>
    </row>
    <row r="46" spans="1:13" s="146" customFormat="1" x14ac:dyDescent="0.35">
      <c r="A46" s="112"/>
      <c r="B46" s="38"/>
      <c r="C46" s="81" t="s">
        <v>70</v>
      </c>
      <c r="D46" s="144"/>
      <c r="E46" s="144"/>
      <c r="F46" s="144"/>
      <c r="G46" s="144"/>
      <c r="H46" s="144"/>
      <c r="I46" s="144"/>
      <c r="J46" s="144"/>
      <c r="K46" s="144"/>
      <c r="L46" s="144"/>
      <c r="M46" s="144"/>
    </row>
    <row r="47" spans="1:13" s="146" customFormat="1" x14ac:dyDescent="0.35">
      <c r="A47" s="112"/>
      <c r="B47" s="38"/>
      <c r="C47" s="81" t="s">
        <v>71</v>
      </c>
      <c r="D47" s="144"/>
      <c r="E47" s="144"/>
      <c r="F47" s="144"/>
      <c r="G47" s="144"/>
      <c r="H47" s="144"/>
      <c r="I47" s="144"/>
      <c r="J47" s="144"/>
      <c r="K47" s="144"/>
      <c r="L47" s="144"/>
      <c r="M47" s="144"/>
    </row>
    <row r="48" spans="1:13" s="146" customFormat="1" x14ac:dyDescent="0.35">
      <c r="A48" s="112"/>
      <c r="B48" s="38"/>
      <c r="C48" s="81" t="s">
        <v>72</v>
      </c>
      <c r="D48" s="144"/>
      <c r="E48" s="144"/>
      <c r="F48" s="144"/>
      <c r="G48" s="144"/>
      <c r="H48" s="144"/>
      <c r="I48" s="144"/>
      <c r="J48" s="144"/>
      <c r="K48" s="144"/>
      <c r="L48" s="144"/>
      <c r="M48" s="144"/>
    </row>
    <row r="49" spans="1:13" s="146" customFormat="1" ht="46.5" x14ac:dyDescent="0.35">
      <c r="A49" s="112"/>
      <c r="B49" s="38"/>
      <c r="C49" s="81" t="s">
        <v>73</v>
      </c>
      <c r="D49" s="144"/>
      <c r="E49" s="144"/>
      <c r="F49" s="144"/>
      <c r="G49" s="144"/>
      <c r="H49" s="144"/>
      <c r="I49" s="144"/>
      <c r="J49" s="144"/>
      <c r="K49" s="144"/>
      <c r="L49" s="144"/>
      <c r="M49" s="144"/>
    </row>
    <row r="50" spans="1:13" s="146" customFormat="1" x14ac:dyDescent="0.35">
      <c r="A50" s="112"/>
      <c r="B50" s="38" t="s">
        <v>74</v>
      </c>
      <c r="C50" s="81" t="s">
        <v>75</v>
      </c>
      <c r="D50" s="144"/>
      <c r="E50" s="144"/>
      <c r="F50" s="144"/>
      <c r="G50" s="144"/>
      <c r="H50" s="144"/>
      <c r="I50" s="144"/>
      <c r="J50" s="144"/>
      <c r="K50" s="144"/>
      <c r="L50" s="144"/>
      <c r="M50" s="144"/>
    </row>
    <row r="51" spans="1:13" s="146" customFormat="1" x14ac:dyDescent="0.35">
      <c r="A51" s="112"/>
      <c r="B51" s="38"/>
      <c r="C51" s="81" t="s">
        <v>76</v>
      </c>
      <c r="D51" s="144"/>
      <c r="E51" s="144"/>
      <c r="F51" s="144"/>
      <c r="G51" s="144"/>
      <c r="H51" s="144"/>
      <c r="I51" s="144"/>
      <c r="J51" s="144"/>
      <c r="K51" s="144"/>
      <c r="L51" s="144"/>
      <c r="M51" s="144"/>
    </row>
    <row r="52" spans="1:13" s="146" customFormat="1" x14ac:dyDescent="0.35">
      <c r="A52" s="112"/>
      <c r="B52" s="38"/>
      <c r="C52" s="81" t="s">
        <v>77</v>
      </c>
      <c r="D52" s="144"/>
      <c r="E52" s="144"/>
      <c r="F52" s="144"/>
      <c r="G52" s="144"/>
      <c r="H52" s="144"/>
      <c r="I52" s="144"/>
      <c r="J52" s="144"/>
      <c r="K52" s="144"/>
      <c r="L52" s="144"/>
      <c r="M52" s="144"/>
    </row>
    <row r="53" spans="1:13" s="146" customFormat="1" x14ac:dyDescent="0.35">
      <c r="A53" s="162"/>
      <c r="B53" s="163"/>
      <c r="C53" s="164" t="s">
        <v>78</v>
      </c>
      <c r="D53" s="144"/>
      <c r="E53" s="144"/>
      <c r="F53" s="144"/>
      <c r="G53" s="144"/>
      <c r="H53" s="144"/>
      <c r="I53" s="144"/>
      <c r="J53" s="144"/>
      <c r="K53" s="144"/>
      <c r="L53" s="144"/>
      <c r="M53" s="144"/>
    </row>
    <row r="54" spans="1:13" s="146" customFormat="1" ht="47" thickBot="1" x14ac:dyDescent="0.4">
      <c r="A54" s="165"/>
      <c r="B54" s="166"/>
      <c r="C54" s="167" t="s">
        <v>79</v>
      </c>
      <c r="D54" s="144"/>
      <c r="E54" s="144"/>
      <c r="F54" s="144"/>
      <c r="G54" s="144"/>
      <c r="H54" s="144"/>
      <c r="I54" s="144"/>
      <c r="J54" s="144"/>
      <c r="K54" s="144"/>
      <c r="L54" s="144"/>
      <c r="M54" s="144"/>
    </row>
    <row r="55" spans="1:13" s="146" customFormat="1" ht="16" thickTop="1" x14ac:dyDescent="0.35">
      <c r="A55" s="161" t="s">
        <v>80</v>
      </c>
      <c r="B55" s="110" t="s">
        <v>81</v>
      </c>
      <c r="C55" s="111" t="s">
        <v>82</v>
      </c>
      <c r="D55" s="144"/>
      <c r="E55" s="144"/>
      <c r="F55" s="144"/>
      <c r="G55" s="144"/>
      <c r="H55" s="144"/>
      <c r="I55" s="144"/>
      <c r="J55" s="144"/>
      <c r="K55" s="144"/>
      <c r="L55" s="144"/>
      <c r="M55" s="144"/>
    </row>
    <row r="56" spans="1:13" s="146" customFormat="1" x14ac:dyDescent="0.35">
      <c r="A56" s="112"/>
      <c r="B56" s="38"/>
      <c r="C56" s="81" t="s">
        <v>83</v>
      </c>
      <c r="D56" s="144"/>
      <c r="E56" s="144"/>
      <c r="F56" s="144"/>
      <c r="G56" s="144"/>
      <c r="H56" s="144"/>
      <c r="I56" s="144"/>
      <c r="J56" s="144"/>
      <c r="K56" s="144"/>
      <c r="L56" s="144"/>
      <c r="M56" s="144"/>
    </row>
    <row r="57" spans="1:13" s="146" customFormat="1" x14ac:dyDescent="0.35">
      <c r="A57" s="112"/>
      <c r="B57" s="38"/>
      <c r="C57" s="81" t="s">
        <v>84</v>
      </c>
      <c r="D57" s="144"/>
      <c r="E57" s="144"/>
      <c r="F57" s="144"/>
      <c r="G57" s="144"/>
      <c r="H57" s="144"/>
      <c r="I57" s="144"/>
      <c r="J57" s="144"/>
      <c r="K57" s="144"/>
      <c r="L57" s="144"/>
      <c r="M57" s="144"/>
    </row>
    <row r="58" spans="1:13" s="146" customFormat="1" x14ac:dyDescent="0.35">
      <c r="A58" s="112"/>
      <c r="B58" s="38" t="s">
        <v>85</v>
      </c>
      <c r="C58" s="81" t="s">
        <v>86</v>
      </c>
      <c r="D58" s="144"/>
      <c r="E58" s="144"/>
      <c r="F58" s="144"/>
      <c r="G58" s="144"/>
      <c r="H58" s="144"/>
      <c r="I58" s="144"/>
      <c r="J58" s="144"/>
      <c r="K58" s="144"/>
      <c r="L58" s="144"/>
      <c r="M58" s="144"/>
    </row>
    <row r="59" spans="1:13" s="146" customFormat="1" x14ac:dyDescent="0.35">
      <c r="A59" s="112"/>
      <c r="B59" s="38" t="s">
        <v>87</v>
      </c>
      <c r="C59" s="81" t="s">
        <v>88</v>
      </c>
      <c r="D59" s="144"/>
      <c r="E59" s="144"/>
      <c r="F59" s="144"/>
      <c r="G59" s="144"/>
      <c r="H59" s="144"/>
      <c r="I59" s="144"/>
      <c r="J59" s="144"/>
      <c r="K59" s="144"/>
      <c r="L59" s="144"/>
      <c r="M59" s="144"/>
    </row>
    <row r="60" spans="1:13" s="146" customFormat="1" x14ac:dyDescent="0.35">
      <c r="A60" s="112"/>
      <c r="B60" s="38"/>
      <c r="C60" s="81" t="s">
        <v>89</v>
      </c>
      <c r="D60" s="144"/>
      <c r="E60" s="144"/>
      <c r="F60" s="144"/>
      <c r="G60" s="144"/>
      <c r="H60" s="144"/>
      <c r="I60" s="144"/>
      <c r="J60" s="144"/>
      <c r="K60" s="144"/>
      <c r="L60" s="144"/>
      <c r="M60" s="144"/>
    </row>
    <row r="61" spans="1:13" s="146" customFormat="1" x14ac:dyDescent="0.35">
      <c r="A61" s="112"/>
      <c r="B61" s="38"/>
      <c r="C61" s="81" t="s">
        <v>90</v>
      </c>
      <c r="D61" s="144"/>
      <c r="E61" s="144"/>
      <c r="F61" s="144"/>
      <c r="G61" s="144"/>
      <c r="H61" s="144"/>
      <c r="I61" s="144"/>
      <c r="J61" s="144"/>
      <c r="K61" s="144"/>
      <c r="L61" s="144"/>
      <c r="M61" s="144"/>
    </row>
    <row r="62" spans="1:13" s="146" customFormat="1" x14ac:dyDescent="0.35">
      <c r="A62" s="112"/>
      <c r="B62" s="38"/>
      <c r="C62" s="81" t="s">
        <v>91</v>
      </c>
      <c r="D62" s="144"/>
      <c r="E62" s="144"/>
      <c r="F62" s="144"/>
      <c r="G62" s="144"/>
      <c r="H62" s="144"/>
      <c r="I62" s="144"/>
      <c r="J62" s="144"/>
      <c r="K62" s="144"/>
      <c r="L62" s="144"/>
      <c r="M62" s="144"/>
    </row>
    <row r="63" spans="1:13" s="146" customFormat="1" x14ac:dyDescent="0.35">
      <c r="A63" s="112"/>
      <c r="B63" s="38"/>
      <c r="C63" s="81" t="s">
        <v>92</v>
      </c>
      <c r="D63" s="144"/>
      <c r="E63" s="144"/>
      <c r="F63" s="144"/>
      <c r="G63" s="144"/>
      <c r="H63" s="144"/>
      <c r="I63" s="144"/>
      <c r="J63" s="144"/>
      <c r="K63" s="144"/>
      <c r="L63" s="144"/>
      <c r="M63" s="144"/>
    </row>
    <row r="64" spans="1:13" s="146" customFormat="1" x14ac:dyDescent="0.35">
      <c r="A64" s="112"/>
      <c r="B64" s="38"/>
      <c r="C64" s="81" t="s">
        <v>93</v>
      </c>
      <c r="D64" s="144"/>
      <c r="E64" s="144"/>
      <c r="F64" s="144"/>
      <c r="G64" s="144"/>
      <c r="H64" s="144"/>
      <c r="I64" s="144"/>
      <c r="J64" s="144"/>
      <c r="K64" s="144"/>
      <c r="L64" s="144"/>
      <c r="M64" s="144"/>
    </row>
    <row r="65" spans="1:13" s="146" customFormat="1" x14ac:dyDescent="0.35">
      <c r="A65" s="112"/>
      <c r="B65" s="38" t="s">
        <v>94</v>
      </c>
      <c r="C65" s="81"/>
      <c r="D65" s="144"/>
      <c r="E65" s="144"/>
      <c r="F65" s="144"/>
      <c r="G65" s="144"/>
      <c r="H65" s="144"/>
      <c r="I65" s="144"/>
      <c r="J65" s="144"/>
      <c r="K65" s="144"/>
      <c r="L65" s="144"/>
      <c r="M65" s="144"/>
    </row>
    <row r="66" spans="1:13" s="146" customFormat="1" x14ac:dyDescent="0.35">
      <c r="A66" s="112"/>
      <c r="B66" s="38" t="s">
        <v>95</v>
      </c>
      <c r="C66" s="81"/>
      <c r="D66" s="144"/>
      <c r="E66" s="144"/>
      <c r="F66" s="144"/>
      <c r="G66" s="144"/>
      <c r="H66" s="144"/>
      <c r="I66" s="144"/>
      <c r="J66" s="144"/>
      <c r="K66" s="144"/>
      <c r="L66" s="144"/>
      <c r="M66" s="144"/>
    </row>
    <row r="67" spans="1:13" s="146" customFormat="1" x14ac:dyDescent="0.35">
      <c r="A67" s="112"/>
      <c r="B67" s="38" t="s">
        <v>96</v>
      </c>
      <c r="C67" s="81"/>
      <c r="D67" s="144"/>
      <c r="E67" s="144"/>
      <c r="F67" s="144"/>
      <c r="G67" s="144"/>
      <c r="H67" s="144"/>
      <c r="I67" s="144"/>
      <c r="J67" s="144"/>
      <c r="K67" s="144"/>
      <c r="L67" s="144"/>
      <c r="M67" s="144"/>
    </row>
    <row r="68" spans="1:13" s="146" customFormat="1" ht="16" thickBot="1" x14ac:dyDescent="0.4">
      <c r="A68" s="162"/>
      <c r="B68" s="163" t="s">
        <v>97</v>
      </c>
      <c r="C68" s="164"/>
      <c r="D68" s="144"/>
      <c r="E68" s="144"/>
      <c r="F68" s="144"/>
      <c r="G68" s="144"/>
      <c r="H68" s="144"/>
      <c r="I68" s="144"/>
      <c r="J68" s="144"/>
      <c r="K68" s="144"/>
      <c r="L68" s="144"/>
      <c r="M68" s="144"/>
    </row>
    <row r="69" spans="1:13" s="146" customFormat="1" ht="31" x14ac:dyDescent="0.35">
      <c r="A69" s="39" t="s">
        <v>98</v>
      </c>
      <c r="B69" s="40" t="s">
        <v>99</v>
      </c>
      <c r="C69" s="168" t="s">
        <v>100</v>
      </c>
      <c r="D69" s="144"/>
      <c r="E69" s="144"/>
      <c r="F69" s="144"/>
      <c r="G69" s="144"/>
      <c r="H69" s="144"/>
      <c r="I69" s="144"/>
      <c r="J69" s="144"/>
      <c r="K69" s="144"/>
      <c r="L69" s="144"/>
      <c r="M69" s="144"/>
    </row>
    <row r="70" spans="1:13" s="146" customFormat="1" ht="93" x14ac:dyDescent="0.35">
      <c r="A70" s="41"/>
      <c r="B70" s="42" t="s">
        <v>101</v>
      </c>
      <c r="C70" s="81" t="s">
        <v>424</v>
      </c>
      <c r="D70" s="144"/>
      <c r="E70" s="144"/>
      <c r="F70" s="144"/>
      <c r="G70" s="144"/>
      <c r="H70" s="144"/>
      <c r="I70" s="144"/>
      <c r="J70" s="144"/>
      <c r="K70" s="144"/>
      <c r="L70" s="144"/>
      <c r="M70" s="144"/>
    </row>
    <row r="71" spans="1:13" s="146" customFormat="1" ht="108.5" x14ac:dyDescent="0.35">
      <c r="A71" s="112"/>
      <c r="B71" s="42" t="s">
        <v>102</v>
      </c>
      <c r="C71" s="81" t="s">
        <v>103</v>
      </c>
      <c r="D71" s="144"/>
      <c r="E71" s="144"/>
      <c r="F71" s="144"/>
      <c r="G71" s="144"/>
      <c r="H71" s="144"/>
      <c r="I71" s="144"/>
      <c r="J71" s="144"/>
      <c r="K71" s="144"/>
      <c r="L71" s="144"/>
      <c r="M71" s="144"/>
    </row>
    <row r="72" spans="1:13" s="146" customFormat="1" ht="139.5" x14ac:dyDescent="0.35">
      <c r="A72" s="112"/>
      <c r="B72" s="42" t="s">
        <v>104</v>
      </c>
      <c r="C72" s="81" t="s">
        <v>425</v>
      </c>
      <c r="D72" s="144"/>
      <c r="E72" s="144"/>
      <c r="F72" s="144"/>
      <c r="G72" s="144"/>
      <c r="H72" s="144"/>
      <c r="I72" s="144"/>
      <c r="J72" s="144"/>
      <c r="K72" s="144"/>
      <c r="L72" s="144"/>
      <c r="M72" s="144"/>
    </row>
    <row r="73" spans="1:13" s="146" customFormat="1" ht="124" x14ac:dyDescent="0.35">
      <c r="A73" s="112"/>
      <c r="B73" s="42" t="s">
        <v>105</v>
      </c>
      <c r="C73" s="81" t="s">
        <v>106</v>
      </c>
      <c r="D73" s="144"/>
      <c r="E73" s="144"/>
      <c r="F73" s="144"/>
      <c r="G73" s="144"/>
      <c r="H73" s="144"/>
      <c r="I73" s="144"/>
      <c r="J73" s="144"/>
      <c r="K73" s="144"/>
      <c r="L73" s="144"/>
      <c r="M73" s="144"/>
    </row>
    <row r="74" spans="1:13" s="146" customFormat="1" ht="31.5" thickBot="1" x14ac:dyDescent="0.4">
      <c r="A74" s="169"/>
      <c r="B74" s="43" t="s">
        <v>107</v>
      </c>
      <c r="C74" s="170" t="s">
        <v>108</v>
      </c>
      <c r="D74" s="144"/>
      <c r="E74" s="144"/>
      <c r="F74" s="144"/>
      <c r="G74" s="144"/>
      <c r="H74" s="144"/>
      <c r="I74" s="144"/>
      <c r="J74" s="144"/>
      <c r="K74" s="144"/>
      <c r="L74" s="144"/>
      <c r="M74" s="144"/>
    </row>
    <row r="75" spans="1:13" s="146" customFormat="1" x14ac:dyDescent="0.35">
      <c r="A75" s="171" t="s">
        <v>109</v>
      </c>
      <c r="B75" s="151" t="s">
        <v>109</v>
      </c>
      <c r="C75" s="151" t="s">
        <v>110</v>
      </c>
      <c r="D75" s="144"/>
      <c r="E75" s="144"/>
      <c r="F75" s="144"/>
      <c r="G75" s="144"/>
      <c r="H75" s="144"/>
      <c r="I75" s="144"/>
      <c r="J75" s="144"/>
      <c r="K75" s="144"/>
      <c r="L75" s="144"/>
      <c r="M75" s="144"/>
    </row>
    <row r="76" spans="1:13" s="146" customFormat="1" x14ac:dyDescent="0.35">
      <c r="A76" s="112"/>
      <c r="B76" s="38"/>
      <c r="C76" s="81" t="s">
        <v>111</v>
      </c>
      <c r="D76" s="144"/>
      <c r="E76" s="144"/>
      <c r="F76" s="144"/>
      <c r="G76" s="144"/>
      <c r="H76" s="144"/>
      <c r="I76" s="144"/>
      <c r="J76" s="144"/>
      <c r="K76" s="144"/>
      <c r="L76" s="144"/>
      <c r="M76" s="144"/>
    </row>
    <row r="77" spans="1:13" s="146" customFormat="1" x14ac:dyDescent="0.35">
      <c r="A77" s="112"/>
      <c r="B77" s="38"/>
      <c r="C77" s="81" t="s">
        <v>112</v>
      </c>
      <c r="D77" s="144"/>
      <c r="E77" s="144"/>
      <c r="F77" s="144"/>
      <c r="G77" s="144"/>
      <c r="H77" s="144"/>
      <c r="I77" s="144"/>
      <c r="J77" s="144"/>
      <c r="K77" s="144"/>
      <c r="L77" s="144"/>
      <c r="M77" s="144"/>
    </row>
    <row r="78" spans="1:13" s="146" customFormat="1" x14ac:dyDescent="0.35">
      <c r="A78" s="162"/>
      <c r="B78" s="38"/>
      <c r="C78" s="81" t="s">
        <v>113</v>
      </c>
      <c r="D78" s="144"/>
      <c r="E78" s="144"/>
      <c r="F78" s="144"/>
      <c r="G78" s="144"/>
      <c r="H78" s="144"/>
      <c r="I78" s="144"/>
      <c r="J78" s="144"/>
      <c r="K78" s="144"/>
      <c r="L78" s="144"/>
      <c r="M78" s="144"/>
    </row>
    <row r="79" spans="1:13" s="146" customFormat="1" x14ac:dyDescent="0.35">
      <c r="A79" s="162"/>
      <c r="B79" s="38"/>
      <c r="C79" s="81" t="s">
        <v>114</v>
      </c>
      <c r="D79" s="144"/>
      <c r="E79" s="144"/>
      <c r="F79" s="144"/>
      <c r="G79" s="144"/>
      <c r="H79" s="144"/>
      <c r="I79" s="144"/>
      <c r="J79" s="144"/>
      <c r="K79" s="144"/>
      <c r="L79" s="144"/>
      <c r="M79" s="144"/>
    </row>
    <row r="80" spans="1:13" s="146" customFormat="1" x14ac:dyDescent="0.35">
      <c r="A80" s="162"/>
      <c r="B80" s="38"/>
      <c r="C80" s="81" t="s">
        <v>115</v>
      </c>
      <c r="D80" s="144"/>
      <c r="E80" s="144"/>
      <c r="F80" s="144"/>
      <c r="G80" s="144"/>
      <c r="H80" s="144"/>
      <c r="I80" s="144"/>
      <c r="J80" s="144"/>
      <c r="K80" s="144"/>
      <c r="L80" s="144"/>
      <c r="M80" s="144"/>
    </row>
    <row r="81" spans="1:13" s="146" customFormat="1" ht="16" thickBot="1" x14ac:dyDescent="0.4">
      <c r="A81" s="165"/>
      <c r="B81" s="166"/>
      <c r="C81" s="167" t="s">
        <v>116</v>
      </c>
      <c r="D81" s="144"/>
      <c r="E81" s="144"/>
      <c r="F81" s="144"/>
      <c r="G81" s="144"/>
      <c r="H81" s="144"/>
      <c r="I81" s="144"/>
      <c r="J81" s="144"/>
      <c r="K81" s="144"/>
      <c r="L81" s="144"/>
      <c r="M81" s="144"/>
    </row>
    <row r="82" spans="1:13" s="146" customFormat="1" ht="16" thickTop="1" x14ac:dyDescent="0.35">
      <c r="A82" s="161" t="s">
        <v>117</v>
      </c>
      <c r="B82" s="151" t="s">
        <v>118</v>
      </c>
      <c r="C82" s="172" t="s">
        <v>119</v>
      </c>
      <c r="D82" s="144"/>
      <c r="E82" s="144"/>
      <c r="F82" s="144"/>
      <c r="G82" s="144"/>
      <c r="H82" s="144"/>
      <c r="I82" s="144"/>
      <c r="J82" s="144"/>
      <c r="K82" s="144"/>
      <c r="L82" s="144"/>
      <c r="M82" s="144"/>
    </row>
    <row r="83" spans="1:13" s="146" customFormat="1" x14ac:dyDescent="0.35">
      <c r="A83" s="173"/>
      <c r="B83" s="174" t="s">
        <v>120</v>
      </c>
      <c r="C83" s="174" t="s">
        <v>121</v>
      </c>
      <c r="D83" s="144"/>
      <c r="E83" s="144"/>
      <c r="F83" s="144"/>
      <c r="G83" s="144"/>
      <c r="H83" s="144"/>
      <c r="I83" s="144"/>
      <c r="J83" s="144"/>
      <c r="K83" s="144"/>
      <c r="L83" s="144"/>
      <c r="M83" s="144"/>
    </row>
    <row r="84" spans="1:13" s="146" customFormat="1" x14ac:dyDescent="0.35">
      <c r="A84" s="173"/>
      <c r="B84" s="174"/>
      <c r="C84" s="174" t="s">
        <v>122</v>
      </c>
      <c r="D84" s="144"/>
      <c r="E84" s="144"/>
      <c r="F84" s="144"/>
      <c r="G84" s="144"/>
      <c r="H84" s="144"/>
      <c r="I84" s="144"/>
      <c r="J84" s="144"/>
      <c r="K84" s="144"/>
      <c r="L84" s="144"/>
      <c r="M84" s="144"/>
    </row>
    <row r="85" spans="1:13" s="146" customFormat="1" x14ac:dyDescent="0.35">
      <c r="A85" s="173"/>
      <c r="B85" s="174"/>
      <c r="C85" s="174" t="s">
        <v>123</v>
      </c>
      <c r="D85" s="144"/>
      <c r="E85" s="144"/>
      <c r="F85" s="144"/>
      <c r="G85" s="144"/>
      <c r="H85" s="144"/>
      <c r="I85" s="144"/>
      <c r="J85" s="144"/>
      <c r="K85" s="144"/>
      <c r="L85" s="144"/>
      <c r="M85" s="144"/>
    </row>
    <row r="86" spans="1:13" s="146" customFormat="1" x14ac:dyDescent="0.35">
      <c r="A86" s="173"/>
      <c r="B86" s="174" t="s">
        <v>124</v>
      </c>
      <c r="C86" s="174" t="s">
        <v>125</v>
      </c>
      <c r="D86" s="144"/>
      <c r="E86" s="144"/>
      <c r="F86" s="144"/>
      <c r="G86" s="144"/>
      <c r="H86" s="144"/>
      <c r="I86" s="144"/>
      <c r="J86" s="144"/>
      <c r="K86" s="144"/>
      <c r="L86" s="144"/>
      <c r="M86" s="144"/>
    </row>
    <row r="87" spans="1:13" s="146" customFormat="1" x14ac:dyDescent="0.35">
      <c r="A87" s="173"/>
      <c r="B87" s="174"/>
      <c r="C87" s="174" t="s">
        <v>126</v>
      </c>
      <c r="D87" s="144"/>
      <c r="E87" s="144"/>
      <c r="F87" s="144"/>
      <c r="G87" s="144"/>
      <c r="H87" s="144"/>
      <c r="I87" s="144"/>
      <c r="J87" s="144"/>
      <c r="K87" s="144"/>
      <c r="L87" s="144"/>
      <c r="M87" s="144"/>
    </row>
    <row r="88" spans="1:13" s="146" customFormat="1" x14ac:dyDescent="0.35">
      <c r="A88" s="173"/>
      <c r="B88" s="174"/>
      <c r="C88" s="174" t="s">
        <v>127</v>
      </c>
      <c r="D88" s="144"/>
      <c r="E88" s="144"/>
      <c r="F88" s="144"/>
      <c r="G88" s="144"/>
      <c r="H88" s="144"/>
      <c r="I88" s="144"/>
      <c r="J88" s="144"/>
      <c r="K88" s="144"/>
      <c r="L88" s="144"/>
      <c r="M88" s="144"/>
    </row>
    <row r="89" spans="1:13" s="146" customFormat="1" x14ac:dyDescent="0.35">
      <c r="A89" s="173"/>
      <c r="B89" s="174"/>
      <c r="C89" s="174" t="s">
        <v>128</v>
      </c>
      <c r="D89" s="144"/>
      <c r="E89" s="144"/>
      <c r="F89" s="144"/>
      <c r="G89" s="144"/>
      <c r="H89" s="144"/>
      <c r="I89" s="144"/>
      <c r="J89" s="144"/>
      <c r="K89" s="144"/>
      <c r="L89" s="144"/>
      <c r="M89" s="144"/>
    </row>
    <row r="90" spans="1:13" s="146" customFormat="1" x14ac:dyDescent="0.35">
      <c r="A90" s="173"/>
      <c r="B90" s="174"/>
      <c r="C90" s="174" t="s">
        <v>129</v>
      </c>
      <c r="D90" s="144"/>
      <c r="E90" s="144"/>
      <c r="F90" s="144"/>
      <c r="G90" s="144"/>
      <c r="H90" s="144"/>
      <c r="I90" s="144"/>
      <c r="J90" s="144"/>
      <c r="K90" s="144"/>
      <c r="L90" s="144"/>
      <c r="M90" s="144"/>
    </row>
    <row r="91" spans="1:13" s="146" customFormat="1" x14ac:dyDescent="0.35">
      <c r="A91" s="173"/>
      <c r="B91" s="174"/>
      <c r="C91" s="174" t="s">
        <v>130</v>
      </c>
      <c r="D91" s="144"/>
      <c r="E91" s="144"/>
      <c r="F91" s="144"/>
      <c r="G91" s="144"/>
      <c r="H91" s="144"/>
      <c r="I91" s="144"/>
      <c r="J91" s="144"/>
      <c r="K91" s="144"/>
      <c r="L91" s="144"/>
      <c r="M91" s="144"/>
    </row>
    <row r="92" spans="1:13" s="146" customFormat="1" x14ac:dyDescent="0.35">
      <c r="A92" s="173"/>
      <c r="B92" s="174"/>
      <c r="C92" s="174" t="s">
        <v>131</v>
      </c>
      <c r="D92" s="144"/>
      <c r="E92" s="144"/>
      <c r="F92" s="144"/>
      <c r="G92" s="144"/>
      <c r="H92" s="144"/>
      <c r="I92" s="144"/>
      <c r="J92" s="144"/>
      <c r="K92" s="144"/>
      <c r="L92" s="144"/>
      <c r="M92" s="144"/>
    </row>
    <row r="93" spans="1:13" s="146" customFormat="1" x14ac:dyDescent="0.35">
      <c r="A93" s="173"/>
      <c r="B93" s="174"/>
      <c r="C93" s="174" t="s">
        <v>132</v>
      </c>
      <c r="D93" s="144"/>
      <c r="E93" s="144"/>
      <c r="F93" s="144"/>
      <c r="G93" s="144"/>
      <c r="H93" s="144"/>
      <c r="I93" s="144"/>
      <c r="J93" s="144"/>
      <c r="K93" s="144"/>
      <c r="L93" s="144"/>
      <c r="M93" s="144"/>
    </row>
    <row r="94" spans="1:13" s="146" customFormat="1" x14ac:dyDescent="0.35">
      <c r="A94" s="173"/>
      <c r="B94" s="174"/>
      <c r="C94" s="174" t="s">
        <v>133</v>
      </c>
      <c r="D94" s="144"/>
      <c r="E94" s="144"/>
      <c r="F94" s="144"/>
      <c r="G94" s="144"/>
      <c r="H94" s="144"/>
      <c r="I94" s="144"/>
      <c r="J94" s="144"/>
      <c r="K94" s="144"/>
      <c r="L94" s="144"/>
      <c r="M94" s="144"/>
    </row>
    <row r="95" spans="1:13" s="146" customFormat="1" x14ac:dyDescent="0.35">
      <c r="A95" s="173"/>
      <c r="B95" s="174"/>
      <c r="C95" s="174" t="s">
        <v>134</v>
      </c>
      <c r="D95" s="144"/>
      <c r="E95" s="144"/>
      <c r="F95" s="144"/>
      <c r="G95" s="144"/>
      <c r="H95" s="144"/>
      <c r="I95" s="144"/>
      <c r="J95" s="144"/>
      <c r="K95" s="144"/>
      <c r="L95" s="144"/>
      <c r="M95" s="144"/>
    </row>
    <row r="96" spans="1:13" s="146" customFormat="1" x14ac:dyDescent="0.35">
      <c r="A96" s="173"/>
      <c r="B96" s="174" t="s">
        <v>135</v>
      </c>
      <c r="C96" s="174" t="s">
        <v>136</v>
      </c>
      <c r="D96" s="144"/>
      <c r="E96" s="144"/>
      <c r="F96" s="144"/>
      <c r="G96" s="144"/>
      <c r="H96" s="144"/>
      <c r="I96" s="144"/>
      <c r="J96" s="144"/>
      <c r="K96" s="144"/>
      <c r="L96" s="144"/>
      <c r="M96" s="144"/>
    </row>
    <row r="97" spans="1:13" s="146" customFormat="1" x14ac:dyDescent="0.35">
      <c r="A97" s="173"/>
      <c r="B97" s="174"/>
      <c r="C97" s="174" t="s">
        <v>137</v>
      </c>
      <c r="D97" s="144"/>
      <c r="E97" s="144"/>
      <c r="F97" s="144"/>
      <c r="G97" s="144"/>
      <c r="H97" s="144"/>
      <c r="I97" s="144"/>
      <c r="J97" s="144"/>
      <c r="K97" s="144"/>
      <c r="L97" s="144"/>
      <c r="M97" s="144"/>
    </row>
    <row r="98" spans="1:13" s="146" customFormat="1" x14ac:dyDescent="0.35">
      <c r="A98" s="173"/>
      <c r="B98" s="174"/>
      <c r="C98" s="174" t="s">
        <v>138</v>
      </c>
      <c r="D98" s="144"/>
      <c r="E98" s="144"/>
      <c r="F98" s="144"/>
      <c r="G98" s="144"/>
      <c r="H98" s="144"/>
      <c r="I98" s="144"/>
      <c r="J98" s="144"/>
      <c r="K98" s="144"/>
      <c r="L98" s="144"/>
      <c r="M98" s="144"/>
    </row>
    <row r="99" spans="1:13" s="146" customFormat="1" x14ac:dyDescent="0.35">
      <c r="A99" s="173"/>
      <c r="B99" s="174"/>
      <c r="C99" s="174" t="s">
        <v>139</v>
      </c>
      <c r="D99" s="144"/>
      <c r="E99" s="144"/>
      <c r="F99" s="144"/>
      <c r="G99" s="144"/>
      <c r="H99" s="144"/>
      <c r="I99" s="144"/>
      <c r="J99" s="144"/>
      <c r="K99" s="144"/>
      <c r="L99" s="144"/>
      <c r="M99" s="144"/>
    </row>
    <row r="100" spans="1:13" s="146" customFormat="1" x14ac:dyDescent="0.35">
      <c r="A100" s="173"/>
      <c r="B100" s="174"/>
      <c r="C100" s="174" t="s">
        <v>140</v>
      </c>
      <c r="D100" s="144"/>
      <c r="E100" s="144"/>
      <c r="F100" s="144"/>
      <c r="G100" s="144"/>
      <c r="H100" s="144"/>
      <c r="I100" s="144"/>
      <c r="J100" s="144"/>
      <c r="K100" s="144"/>
      <c r="L100" s="144"/>
      <c r="M100" s="144"/>
    </row>
    <row r="101" spans="1:13" s="146" customFormat="1" x14ac:dyDescent="0.35">
      <c r="A101" s="173"/>
      <c r="B101" s="174"/>
      <c r="C101" s="174" t="s">
        <v>141</v>
      </c>
      <c r="D101" s="144"/>
      <c r="E101" s="144"/>
      <c r="F101" s="144"/>
      <c r="G101" s="144"/>
      <c r="H101" s="144"/>
      <c r="I101" s="144"/>
      <c r="J101" s="144"/>
      <c r="K101" s="144"/>
      <c r="L101" s="144"/>
      <c r="M101" s="144"/>
    </row>
    <row r="102" spans="1:13" s="146" customFormat="1" x14ac:dyDescent="0.35">
      <c r="A102" s="173"/>
      <c r="B102" s="174"/>
      <c r="C102" s="174" t="s">
        <v>142</v>
      </c>
      <c r="D102" s="144"/>
      <c r="E102" s="144"/>
      <c r="F102" s="144"/>
      <c r="G102" s="144"/>
      <c r="H102" s="144"/>
      <c r="I102" s="144"/>
      <c r="J102" s="144"/>
      <c r="K102" s="144"/>
      <c r="L102" s="144"/>
      <c r="M102" s="144"/>
    </row>
    <row r="103" spans="1:13" s="146" customFormat="1" x14ac:dyDescent="0.35">
      <c r="A103" s="173"/>
      <c r="B103" s="174"/>
      <c r="C103" s="174" t="s">
        <v>126</v>
      </c>
      <c r="D103" s="144"/>
      <c r="E103" s="144"/>
      <c r="F103" s="144"/>
      <c r="G103" s="144"/>
      <c r="H103" s="144"/>
      <c r="I103" s="144"/>
      <c r="J103" s="144"/>
      <c r="K103" s="144"/>
      <c r="L103" s="144"/>
      <c r="M103" s="144"/>
    </row>
    <row r="104" spans="1:13" s="146" customFormat="1" x14ac:dyDescent="0.35">
      <c r="A104" s="173"/>
      <c r="B104" s="174"/>
      <c r="C104" s="174" t="s">
        <v>143</v>
      </c>
      <c r="D104" s="144"/>
      <c r="E104" s="144"/>
      <c r="F104" s="144"/>
      <c r="G104" s="144"/>
      <c r="H104" s="144"/>
      <c r="I104" s="144"/>
      <c r="J104" s="144"/>
      <c r="K104" s="144"/>
      <c r="L104" s="144"/>
      <c r="M104" s="144"/>
    </row>
    <row r="105" spans="1:13" s="146" customFormat="1" x14ac:dyDescent="0.35">
      <c r="A105" s="173"/>
      <c r="B105" s="174"/>
      <c r="C105" s="174" t="s">
        <v>144</v>
      </c>
      <c r="D105" s="144"/>
      <c r="E105" s="144"/>
      <c r="F105" s="144"/>
      <c r="G105" s="144"/>
      <c r="H105" s="144"/>
      <c r="I105" s="144"/>
      <c r="J105" s="144"/>
      <c r="K105" s="144"/>
      <c r="L105" s="144"/>
      <c r="M105" s="144"/>
    </row>
    <row r="106" spans="1:13" s="146" customFormat="1" x14ac:dyDescent="0.35">
      <c r="A106" s="173"/>
      <c r="B106" s="174"/>
      <c r="C106" s="174" t="s">
        <v>145</v>
      </c>
      <c r="D106" s="144"/>
      <c r="E106" s="144"/>
      <c r="F106" s="144"/>
      <c r="G106" s="144"/>
      <c r="H106" s="144"/>
      <c r="I106" s="144"/>
      <c r="J106" s="144"/>
      <c r="K106" s="144"/>
      <c r="L106" s="144"/>
      <c r="M106" s="144"/>
    </row>
    <row r="107" spans="1:13" s="146" customFormat="1" x14ac:dyDescent="0.35">
      <c r="A107" s="173"/>
      <c r="B107" s="174" t="s">
        <v>146</v>
      </c>
      <c r="C107" s="174" t="s">
        <v>147</v>
      </c>
      <c r="D107" s="144"/>
      <c r="E107" s="144"/>
      <c r="F107" s="144"/>
      <c r="G107" s="144"/>
      <c r="H107" s="144"/>
      <c r="I107" s="144"/>
      <c r="J107" s="144"/>
      <c r="K107" s="144"/>
      <c r="L107" s="144"/>
      <c r="M107" s="144"/>
    </row>
    <row r="108" spans="1:13" s="146" customFormat="1" x14ac:dyDescent="0.35">
      <c r="A108" s="173"/>
      <c r="B108" s="174"/>
      <c r="C108" s="174" t="s">
        <v>133</v>
      </c>
      <c r="D108" s="144"/>
      <c r="E108" s="144"/>
      <c r="F108" s="144"/>
      <c r="G108" s="144"/>
      <c r="H108" s="144"/>
      <c r="I108" s="144"/>
      <c r="J108" s="144"/>
      <c r="K108" s="144"/>
      <c r="L108" s="144"/>
      <c r="M108" s="144"/>
    </row>
    <row r="109" spans="1:13" s="146" customFormat="1" x14ac:dyDescent="0.35">
      <c r="A109" s="173"/>
      <c r="B109" s="174"/>
      <c r="C109" s="174" t="s">
        <v>148</v>
      </c>
      <c r="D109" s="144"/>
      <c r="E109" s="144"/>
      <c r="F109" s="144"/>
      <c r="G109" s="144"/>
      <c r="H109" s="144"/>
      <c r="I109" s="144"/>
      <c r="J109" s="144"/>
      <c r="K109" s="144"/>
      <c r="L109" s="144"/>
      <c r="M109" s="144"/>
    </row>
    <row r="110" spans="1:13" s="146" customFormat="1" x14ac:dyDescent="0.35">
      <c r="A110" s="175"/>
      <c r="B110" s="174"/>
      <c r="C110" s="174" t="s">
        <v>149</v>
      </c>
      <c r="D110" s="144"/>
      <c r="E110" s="144"/>
      <c r="F110" s="144"/>
      <c r="G110" s="144"/>
      <c r="H110" s="144"/>
      <c r="I110" s="144"/>
      <c r="J110" s="144"/>
      <c r="K110" s="144"/>
      <c r="L110" s="144"/>
      <c r="M110" s="144"/>
    </row>
    <row r="111" spans="1:13" s="146" customFormat="1" x14ac:dyDescent="0.35">
      <c r="A111" s="176"/>
      <c r="B111" s="174"/>
      <c r="C111" s="174" t="s">
        <v>150</v>
      </c>
      <c r="D111" s="144"/>
      <c r="E111" s="144"/>
      <c r="F111" s="144"/>
      <c r="G111" s="144"/>
      <c r="H111" s="144"/>
      <c r="I111" s="144"/>
      <c r="J111" s="144"/>
      <c r="K111" s="144"/>
      <c r="L111" s="144"/>
      <c r="M111" s="144"/>
    </row>
    <row r="112" spans="1:13" s="146" customFormat="1" x14ac:dyDescent="0.35">
      <c r="A112" s="177"/>
      <c r="B112" s="174"/>
      <c r="C112" s="174" t="s">
        <v>151</v>
      </c>
      <c r="D112" s="144"/>
      <c r="E112" s="144"/>
      <c r="F112" s="144"/>
      <c r="G112" s="144"/>
      <c r="H112" s="144"/>
      <c r="I112" s="144"/>
      <c r="J112" s="144"/>
      <c r="K112" s="144"/>
      <c r="L112" s="144"/>
      <c r="M112" s="144"/>
    </row>
    <row r="113" spans="1:13" s="146" customFormat="1" x14ac:dyDescent="0.35">
      <c r="A113" s="176"/>
      <c r="B113" s="174"/>
      <c r="C113" s="174" t="s">
        <v>152</v>
      </c>
      <c r="D113" s="144"/>
      <c r="E113" s="144"/>
      <c r="F113" s="144"/>
      <c r="G113" s="144"/>
      <c r="H113" s="144"/>
      <c r="I113" s="144"/>
      <c r="J113" s="144"/>
      <c r="K113" s="144"/>
      <c r="L113" s="144"/>
      <c r="M113" s="144"/>
    </row>
    <row r="114" spans="1:13" s="146" customFormat="1" x14ac:dyDescent="0.35">
      <c r="A114" s="176"/>
      <c r="B114" s="174"/>
      <c r="C114" s="174" t="s">
        <v>153</v>
      </c>
      <c r="D114" s="144"/>
      <c r="E114" s="144"/>
      <c r="F114" s="144"/>
      <c r="G114" s="144"/>
      <c r="H114" s="144"/>
      <c r="I114" s="144"/>
      <c r="J114" s="144"/>
      <c r="K114" s="144"/>
      <c r="L114" s="144"/>
      <c r="M114" s="144"/>
    </row>
    <row r="115" spans="1:13" s="146" customFormat="1" x14ac:dyDescent="0.35">
      <c r="A115" s="176"/>
      <c r="B115" s="174"/>
      <c r="C115" s="174" t="s">
        <v>154</v>
      </c>
      <c r="D115" s="144"/>
      <c r="E115" s="144"/>
      <c r="F115" s="144"/>
      <c r="G115" s="144"/>
      <c r="H115" s="144"/>
      <c r="I115" s="144"/>
      <c r="J115" s="144"/>
      <c r="K115" s="144"/>
      <c r="L115" s="144"/>
      <c r="M115" s="144"/>
    </row>
    <row r="116" spans="1:13" s="146" customFormat="1" x14ac:dyDescent="0.35">
      <c r="A116" s="176"/>
      <c r="B116" s="174"/>
      <c r="C116" s="174" t="s">
        <v>145</v>
      </c>
      <c r="D116" s="144"/>
      <c r="E116" s="144"/>
      <c r="F116" s="144"/>
      <c r="G116" s="144"/>
      <c r="H116" s="144"/>
      <c r="I116" s="144"/>
      <c r="J116" s="144"/>
      <c r="K116" s="144"/>
      <c r="L116" s="144"/>
      <c r="M116" s="144"/>
    </row>
    <row r="117" spans="1:13" s="146" customFormat="1" x14ac:dyDescent="0.35">
      <c r="A117" s="176"/>
      <c r="B117" s="174" t="s">
        <v>155</v>
      </c>
      <c r="C117" s="174" t="s">
        <v>133</v>
      </c>
      <c r="D117" s="144"/>
      <c r="E117" s="144"/>
      <c r="F117" s="144"/>
      <c r="G117" s="144"/>
      <c r="H117" s="144"/>
      <c r="I117" s="144"/>
      <c r="J117" s="144"/>
      <c r="K117" s="144"/>
      <c r="L117" s="144"/>
      <c r="M117" s="144"/>
    </row>
    <row r="118" spans="1:13" s="146" customFormat="1" x14ac:dyDescent="0.35">
      <c r="A118" s="178"/>
      <c r="B118" s="174"/>
      <c r="C118" s="174" t="s">
        <v>156</v>
      </c>
      <c r="D118" s="144"/>
      <c r="E118" s="144"/>
      <c r="F118" s="144"/>
      <c r="G118" s="144"/>
      <c r="H118" s="144"/>
      <c r="I118" s="144"/>
      <c r="J118" s="144"/>
      <c r="K118" s="144"/>
      <c r="L118" s="144"/>
      <c r="M118" s="144"/>
    </row>
    <row r="119" spans="1:13" s="146" customFormat="1" x14ac:dyDescent="0.35">
      <c r="A119" s="178"/>
      <c r="B119" s="174"/>
      <c r="C119" s="174" t="s">
        <v>157</v>
      </c>
      <c r="D119" s="144"/>
      <c r="E119" s="144"/>
      <c r="F119" s="144"/>
      <c r="G119" s="144"/>
      <c r="H119" s="144"/>
      <c r="I119" s="144"/>
      <c r="J119" s="144"/>
      <c r="K119" s="144"/>
      <c r="L119" s="144"/>
      <c r="M119" s="144"/>
    </row>
    <row r="120" spans="1:13" s="146" customFormat="1" x14ac:dyDescent="0.35">
      <c r="A120" s="178"/>
      <c r="B120" s="174"/>
      <c r="C120" s="174" t="s">
        <v>158</v>
      </c>
      <c r="D120" s="144"/>
      <c r="E120" s="144"/>
      <c r="F120" s="144"/>
      <c r="G120" s="144"/>
      <c r="H120" s="144"/>
      <c r="I120" s="144"/>
      <c r="J120" s="144"/>
      <c r="K120" s="144"/>
      <c r="L120" s="144"/>
      <c r="M120" s="144"/>
    </row>
    <row r="121" spans="1:13" s="146" customFormat="1" x14ac:dyDescent="0.35">
      <c r="A121" s="178"/>
      <c r="B121" s="174"/>
      <c r="C121" s="174" t="s">
        <v>159</v>
      </c>
      <c r="D121" s="144"/>
      <c r="E121" s="144"/>
      <c r="F121" s="144"/>
      <c r="G121" s="144"/>
      <c r="H121" s="144"/>
      <c r="I121" s="144"/>
      <c r="J121" s="144"/>
      <c r="K121" s="144"/>
      <c r="L121" s="144"/>
      <c r="M121" s="144"/>
    </row>
    <row r="122" spans="1:13" s="146" customFormat="1" x14ac:dyDescent="0.35">
      <c r="A122" s="178"/>
      <c r="B122" s="174"/>
      <c r="C122" s="174" t="s">
        <v>147</v>
      </c>
      <c r="D122" s="144"/>
      <c r="E122" s="144"/>
      <c r="F122" s="144"/>
      <c r="G122" s="144"/>
      <c r="H122" s="144"/>
      <c r="I122" s="144"/>
      <c r="J122" s="144"/>
      <c r="K122" s="144"/>
      <c r="L122" s="144"/>
      <c r="M122" s="144"/>
    </row>
    <row r="123" spans="1:13" s="146" customFormat="1" x14ac:dyDescent="0.35">
      <c r="A123" s="178"/>
      <c r="B123" s="174"/>
      <c r="C123" s="174" t="s">
        <v>160</v>
      </c>
      <c r="D123" s="144"/>
      <c r="E123" s="144"/>
      <c r="F123" s="144"/>
      <c r="G123" s="144"/>
      <c r="H123" s="144"/>
      <c r="I123" s="144"/>
      <c r="J123" s="144"/>
      <c r="K123" s="144"/>
      <c r="L123" s="144"/>
      <c r="M123" s="144"/>
    </row>
    <row r="124" spans="1:13" s="146" customFormat="1" x14ac:dyDescent="0.35">
      <c r="A124" s="178"/>
      <c r="B124" s="179"/>
      <c r="C124" s="174" t="s">
        <v>161</v>
      </c>
      <c r="D124" s="144"/>
      <c r="E124" s="144"/>
      <c r="F124" s="144"/>
      <c r="G124" s="144"/>
      <c r="H124" s="144"/>
      <c r="I124" s="144"/>
      <c r="J124" s="144"/>
      <c r="K124" s="144"/>
      <c r="L124" s="144"/>
      <c r="M124" s="144"/>
    </row>
    <row r="125" spans="1:13" s="146" customFormat="1" ht="16" thickBot="1" x14ac:dyDescent="0.4">
      <c r="A125" s="180"/>
      <c r="B125" s="179"/>
      <c r="C125" s="181" t="s">
        <v>162</v>
      </c>
      <c r="D125" s="144"/>
      <c r="E125" s="144"/>
      <c r="F125" s="144"/>
      <c r="G125" s="144"/>
      <c r="H125" s="144"/>
      <c r="I125" s="144"/>
      <c r="J125" s="144"/>
      <c r="K125" s="144"/>
      <c r="L125" s="144"/>
      <c r="M125" s="144"/>
    </row>
    <row r="126" spans="1:13" s="146" customFormat="1" ht="16.5" thickTop="1" thickBot="1" x14ac:dyDescent="0.4">
      <c r="A126" s="138" t="s">
        <v>163</v>
      </c>
      <c r="B126" s="139" t="s">
        <v>163</v>
      </c>
      <c r="C126" s="182" t="s">
        <v>164</v>
      </c>
      <c r="D126" s="144"/>
      <c r="E126" s="144"/>
      <c r="F126" s="144"/>
      <c r="G126" s="144"/>
      <c r="H126" s="144"/>
      <c r="I126" s="144"/>
      <c r="J126" s="144"/>
      <c r="K126" s="144"/>
      <c r="L126" s="144"/>
      <c r="M126" s="144"/>
    </row>
    <row r="127" spans="1:13" s="146" customFormat="1" ht="16" thickTop="1" x14ac:dyDescent="0.35">
      <c r="A127" s="161" t="s">
        <v>165</v>
      </c>
      <c r="B127" s="110" t="s">
        <v>166</v>
      </c>
      <c r="C127" s="111" t="s">
        <v>167</v>
      </c>
      <c r="D127" s="144"/>
      <c r="E127" s="144"/>
      <c r="F127" s="144"/>
      <c r="G127" s="144"/>
      <c r="H127" s="144"/>
      <c r="I127" s="144"/>
      <c r="J127" s="144"/>
      <c r="K127" s="144"/>
      <c r="L127" s="144"/>
      <c r="M127" s="144"/>
    </row>
    <row r="128" spans="1:13" s="146" customFormat="1" x14ac:dyDescent="0.35">
      <c r="A128" s="112"/>
      <c r="B128" s="38"/>
      <c r="C128" s="81" t="s">
        <v>168</v>
      </c>
      <c r="D128" s="144"/>
      <c r="E128" s="144"/>
      <c r="F128" s="144"/>
      <c r="G128" s="144"/>
      <c r="H128" s="144"/>
      <c r="I128" s="144"/>
      <c r="J128" s="144"/>
      <c r="K128" s="144"/>
      <c r="L128" s="144"/>
      <c r="M128" s="144"/>
    </row>
    <row r="129" spans="1:13" s="146" customFormat="1" x14ac:dyDescent="0.35">
      <c r="A129" s="112"/>
      <c r="B129" s="38"/>
      <c r="C129" s="38" t="s">
        <v>169</v>
      </c>
      <c r="D129" s="144"/>
      <c r="E129" s="144"/>
      <c r="F129" s="144"/>
      <c r="G129" s="144"/>
      <c r="H129" s="144"/>
      <c r="I129" s="144"/>
      <c r="J129" s="144"/>
      <c r="K129" s="144"/>
      <c r="L129" s="144"/>
      <c r="M129" s="144"/>
    </row>
    <row r="130" spans="1:13" s="146" customFormat="1" x14ac:dyDescent="0.35">
      <c r="A130" s="112"/>
      <c r="B130" s="38"/>
      <c r="C130" s="81" t="s">
        <v>170</v>
      </c>
      <c r="D130" s="144"/>
      <c r="E130" s="144"/>
      <c r="F130" s="144"/>
      <c r="G130" s="144"/>
      <c r="H130" s="144"/>
      <c r="I130" s="144"/>
      <c r="J130" s="144"/>
      <c r="K130" s="144"/>
      <c r="L130" s="144"/>
      <c r="M130" s="144"/>
    </row>
    <row r="131" spans="1:13" s="146" customFormat="1" x14ac:dyDescent="0.35">
      <c r="A131" s="112"/>
      <c r="B131" s="38"/>
      <c r="C131" s="81" t="s">
        <v>171</v>
      </c>
      <c r="D131" s="144"/>
      <c r="E131" s="144"/>
      <c r="F131" s="144"/>
      <c r="G131" s="144"/>
      <c r="H131" s="144"/>
      <c r="I131" s="144"/>
      <c r="J131" s="144"/>
      <c r="K131" s="144"/>
      <c r="L131" s="144"/>
      <c r="M131" s="144"/>
    </row>
    <row r="132" spans="1:13" s="146" customFormat="1" x14ac:dyDescent="0.35">
      <c r="A132" s="112"/>
      <c r="B132" s="38"/>
      <c r="C132" s="81" t="s">
        <v>172</v>
      </c>
      <c r="D132" s="144"/>
      <c r="E132" s="144"/>
      <c r="F132" s="144"/>
      <c r="G132" s="144"/>
      <c r="H132" s="144"/>
      <c r="I132" s="144"/>
      <c r="J132" s="144"/>
      <c r="K132" s="144"/>
      <c r="L132" s="144"/>
      <c r="M132" s="144"/>
    </row>
    <row r="133" spans="1:13" s="146" customFormat="1" x14ac:dyDescent="0.35">
      <c r="A133" s="112"/>
      <c r="B133" s="38"/>
      <c r="C133" s="164" t="s">
        <v>485</v>
      </c>
      <c r="D133" s="144"/>
      <c r="E133" s="144"/>
      <c r="F133" s="144"/>
      <c r="G133" s="144"/>
      <c r="H133" s="144"/>
      <c r="I133" s="144"/>
      <c r="J133" s="144"/>
      <c r="K133" s="144"/>
      <c r="L133" s="144"/>
      <c r="M133" s="144"/>
    </row>
    <row r="134" spans="1:13" s="146" customFormat="1" x14ac:dyDescent="0.35">
      <c r="A134" s="112"/>
      <c r="B134" s="38"/>
      <c r="C134" s="81" t="s">
        <v>173</v>
      </c>
      <c r="D134" s="144"/>
      <c r="E134" s="144"/>
      <c r="F134" s="144"/>
      <c r="G134" s="144"/>
      <c r="H134" s="144"/>
      <c r="I134" s="144"/>
      <c r="J134" s="144"/>
      <c r="K134" s="144"/>
      <c r="L134" s="144"/>
      <c r="M134" s="144"/>
    </row>
    <row r="135" spans="1:13" s="146" customFormat="1" x14ac:dyDescent="0.35">
      <c r="A135" s="112"/>
      <c r="B135" s="38"/>
      <c r="C135" s="81" t="s">
        <v>174</v>
      </c>
      <c r="D135" s="144"/>
      <c r="E135" s="144"/>
      <c r="F135" s="144"/>
      <c r="G135" s="144"/>
      <c r="H135" s="144"/>
      <c r="I135" s="144"/>
      <c r="J135" s="144"/>
      <c r="K135" s="144"/>
      <c r="L135" s="144"/>
      <c r="M135" s="144"/>
    </row>
    <row r="136" spans="1:13" s="146" customFormat="1" x14ac:dyDescent="0.35">
      <c r="A136" s="112"/>
      <c r="B136" s="38" t="s">
        <v>175</v>
      </c>
      <c r="C136" s="81" t="s">
        <v>167</v>
      </c>
      <c r="D136" s="144"/>
      <c r="E136" s="144"/>
      <c r="F136" s="144"/>
      <c r="G136" s="144"/>
      <c r="H136" s="144"/>
      <c r="I136" s="144"/>
      <c r="J136" s="144"/>
      <c r="K136" s="144"/>
      <c r="L136" s="144"/>
      <c r="M136" s="144"/>
    </row>
    <row r="137" spans="1:13" s="146" customFormat="1" x14ac:dyDescent="0.35">
      <c r="A137" s="112"/>
      <c r="B137" s="38"/>
      <c r="C137" s="81" t="s">
        <v>169</v>
      </c>
      <c r="D137" s="144"/>
      <c r="E137" s="144"/>
      <c r="F137" s="144"/>
      <c r="G137" s="144"/>
      <c r="H137" s="144"/>
      <c r="I137" s="144"/>
      <c r="J137" s="144"/>
      <c r="K137" s="144"/>
      <c r="L137" s="144"/>
      <c r="M137" s="144"/>
    </row>
    <row r="138" spans="1:13" s="146" customFormat="1" x14ac:dyDescent="0.35">
      <c r="A138" s="112"/>
      <c r="B138" s="38"/>
      <c r="C138" s="81" t="s">
        <v>170</v>
      </c>
      <c r="D138" s="144"/>
      <c r="E138" s="144"/>
      <c r="F138" s="144"/>
      <c r="G138" s="144"/>
      <c r="H138" s="144"/>
      <c r="I138" s="144"/>
      <c r="J138" s="144"/>
      <c r="K138" s="144"/>
      <c r="L138" s="144"/>
      <c r="M138" s="144"/>
    </row>
    <row r="139" spans="1:13" s="146" customFormat="1" x14ac:dyDescent="0.35">
      <c r="A139" s="112"/>
      <c r="B139" s="38"/>
      <c r="C139" s="81" t="s">
        <v>171</v>
      </c>
      <c r="D139" s="144"/>
      <c r="E139" s="144"/>
      <c r="F139" s="144"/>
      <c r="G139" s="144"/>
      <c r="H139" s="144"/>
      <c r="I139" s="144"/>
      <c r="J139" s="144"/>
      <c r="K139" s="144"/>
      <c r="L139" s="144"/>
      <c r="M139" s="144"/>
    </row>
    <row r="140" spans="1:13" s="146" customFormat="1" x14ac:dyDescent="0.35">
      <c r="A140" s="112"/>
      <c r="B140" s="38"/>
      <c r="C140" s="81" t="s">
        <v>176</v>
      </c>
      <c r="D140" s="144"/>
      <c r="E140" s="144"/>
      <c r="F140" s="144"/>
      <c r="G140" s="144"/>
      <c r="H140" s="144"/>
      <c r="I140" s="144"/>
      <c r="J140" s="144"/>
      <c r="K140" s="144"/>
      <c r="L140" s="144"/>
      <c r="M140" s="144"/>
    </row>
    <row r="141" spans="1:13" s="146" customFormat="1" x14ac:dyDescent="0.35">
      <c r="A141" s="112"/>
      <c r="B141" s="38"/>
      <c r="C141" s="81" t="s">
        <v>172</v>
      </c>
      <c r="D141" s="144"/>
      <c r="E141" s="144"/>
      <c r="F141" s="144"/>
      <c r="G141" s="144"/>
      <c r="H141" s="144"/>
      <c r="I141" s="144"/>
      <c r="J141" s="144"/>
      <c r="K141" s="144"/>
      <c r="L141" s="144"/>
      <c r="M141" s="144"/>
    </row>
    <row r="142" spans="1:13" s="146" customFormat="1" x14ac:dyDescent="0.35">
      <c r="A142" s="162"/>
      <c r="B142" s="163"/>
      <c r="C142" s="164" t="s">
        <v>485</v>
      </c>
      <c r="D142" s="144"/>
      <c r="E142" s="144"/>
      <c r="F142" s="144"/>
      <c r="G142" s="144"/>
      <c r="H142" s="144"/>
      <c r="I142" s="144"/>
      <c r="J142" s="144"/>
      <c r="K142" s="144"/>
      <c r="L142" s="144"/>
      <c r="M142" s="144"/>
    </row>
    <row r="143" spans="1:13" s="146" customFormat="1" x14ac:dyDescent="0.35">
      <c r="A143" s="162"/>
      <c r="B143" s="163"/>
      <c r="C143" s="164" t="s">
        <v>173</v>
      </c>
      <c r="D143" s="144"/>
      <c r="E143" s="144"/>
      <c r="F143" s="144"/>
      <c r="G143" s="144"/>
      <c r="H143" s="144"/>
      <c r="I143" s="144"/>
      <c r="J143" s="144"/>
      <c r="K143" s="144"/>
      <c r="L143" s="144"/>
      <c r="M143" s="144"/>
    </row>
    <row r="144" spans="1:13" s="146" customFormat="1" x14ac:dyDescent="0.35">
      <c r="A144" s="162"/>
      <c r="B144" s="163"/>
      <c r="C144" s="164" t="s">
        <v>174</v>
      </c>
      <c r="D144" s="144"/>
      <c r="E144" s="144"/>
      <c r="F144" s="144"/>
      <c r="G144" s="144"/>
      <c r="H144" s="144"/>
      <c r="I144" s="144"/>
      <c r="J144" s="144"/>
      <c r="K144" s="144"/>
      <c r="L144" s="144"/>
      <c r="M144" s="144"/>
    </row>
    <row r="145" spans="1:13" s="146" customFormat="1" x14ac:dyDescent="0.35">
      <c r="A145" s="162"/>
      <c r="B145" s="38" t="s">
        <v>177</v>
      </c>
      <c r="C145" s="81" t="s">
        <v>178</v>
      </c>
      <c r="D145" s="144"/>
      <c r="E145" s="144"/>
      <c r="F145" s="144"/>
      <c r="G145" s="144"/>
      <c r="H145" s="144"/>
      <c r="I145" s="144"/>
      <c r="J145" s="144"/>
      <c r="K145" s="144"/>
      <c r="L145" s="144"/>
      <c r="M145" s="144"/>
    </row>
    <row r="146" spans="1:13" s="146" customFormat="1" x14ac:dyDescent="0.35">
      <c r="A146" s="162"/>
      <c r="B146" s="163"/>
      <c r="C146" s="164" t="s">
        <v>179</v>
      </c>
      <c r="D146" s="144"/>
      <c r="E146" s="144"/>
      <c r="F146" s="144"/>
      <c r="G146" s="144"/>
      <c r="H146" s="144"/>
      <c r="I146" s="144"/>
      <c r="J146" s="144"/>
      <c r="K146" s="144"/>
      <c r="L146" s="144"/>
      <c r="M146" s="144"/>
    </row>
    <row r="147" spans="1:13" s="146" customFormat="1" x14ac:dyDescent="0.35">
      <c r="A147" s="162"/>
      <c r="B147" s="163"/>
      <c r="C147" s="164" t="s">
        <v>180</v>
      </c>
      <c r="D147" s="144"/>
      <c r="E147" s="144"/>
      <c r="F147" s="144"/>
      <c r="G147" s="144"/>
      <c r="H147" s="144"/>
      <c r="I147" s="144"/>
      <c r="J147" s="144"/>
      <c r="K147" s="144"/>
      <c r="L147" s="144"/>
      <c r="M147" s="144"/>
    </row>
    <row r="148" spans="1:13" s="146" customFormat="1" x14ac:dyDescent="0.35">
      <c r="A148" s="162"/>
      <c r="B148" s="163"/>
      <c r="C148" s="164" t="s">
        <v>181</v>
      </c>
      <c r="D148" s="144"/>
      <c r="E148" s="144"/>
      <c r="F148" s="144"/>
      <c r="G148" s="144"/>
      <c r="H148" s="144"/>
      <c r="I148" s="144"/>
      <c r="J148" s="144"/>
      <c r="K148" s="144"/>
      <c r="L148" s="144"/>
      <c r="M148" s="144"/>
    </row>
    <row r="149" spans="1:13" s="146" customFormat="1" x14ac:dyDescent="0.35">
      <c r="A149" s="162"/>
      <c r="B149" s="163"/>
      <c r="C149" s="164" t="s">
        <v>182</v>
      </c>
      <c r="D149" s="144"/>
      <c r="E149" s="144"/>
      <c r="F149" s="144"/>
      <c r="G149" s="144"/>
      <c r="H149" s="144"/>
      <c r="I149" s="144"/>
      <c r="J149" s="144"/>
      <c r="K149" s="144"/>
      <c r="L149" s="144"/>
      <c r="M149" s="144"/>
    </row>
    <row r="150" spans="1:13" s="146" customFormat="1" x14ac:dyDescent="0.35">
      <c r="A150" s="162"/>
      <c r="B150" s="163"/>
      <c r="C150" s="164" t="s">
        <v>183</v>
      </c>
      <c r="D150" s="144"/>
      <c r="E150" s="144"/>
      <c r="F150" s="144"/>
      <c r="G150" s="144"/>
      <c r="H150" s="144"/>
      <c r="I150" s="144"/>
      <c r="J150" s="144"/>
      <c r="K150" s="144"/>
      <c r="L150" s="144"/>
      <c r="M150" s="144"/>
    </row>
    <row r="151" spans="1:13" s="146" customFormat="1" ht="16" thickBot="1" x14ac:dyDescent="0.4">
      <c r="A151" s="165"/>
      <c r="B151" s="166"/>
      <c r="C151" s="167" t="s">
        <v>184</v>
      </c>
      <c r="D151" s="144"/>
      <c r="E151" s="144"/>
      <c r="F151" s="144"/>
      <c r="G151" s="144"/>
      <c r="H151" s="144"/>
      <c r="I151" s="144"/>
      <c r="J151" s="144"/>
      <c r="K151" s="144"/>
      <c r="L151" s="144"/>
      <c r="M151" s="144"/>
    </row>
    <row r="152" spans="1:13" s="146" customFormat="1" ht="16" thickTop="1" x14ac:dyDescent="0.35">
      <c r="A152" s="161" t="s">
        <v>185</v>
      </c>
      <c r="B152" s="110" t="s">
        <v>186</v>
      </c>
      <c r="C152" s="110" t="s">
        <v>187</v>
      </c>
      <c r="D152" s="144"/>
      <c r="E152" s="144"/>
      <c r="F152" s="144"/>
      <c r="G152" s="144"/>
      <c r="H152" s="144"/>
      <c r="I152" s="144"/>
      <c r="J152" s="144"/>
      <c r="K152" s="144"/>
      <c r="L152" s="144"/>
      <c r="M152" s="144"/>
    </row>
    <row r="153" spans="1:13" s="146" customFormat="1" x14ac:dyDescent="0.35">
      <c r="A153" s="112"/>
      <c r="B153" s="38"/>
      <c r="C153" s="38" t="s">
        <v>188</v>
      </c>
      <c r="D153" s="144"/>
      <c r="E153" s="144"/>
      <c r="F153" s="144"/>
      <c r="G153" s="144"/>
      <c r="H153" s="144"/>
      <c r="I153" s="144"/>
      <c r="J153" s="144"/>
      <c r="K153" s="144"/>
      <c r="L153" s="144"/>
      <c r="M153" s="144"/>
    </row>
    <row r="154" spans="1:13" s="146" customFormat="1" x14ac:dyDescent="0.35">
      <c r="A154" s="112"/>
      <c r="B154" s="38" t="s">
        <v>189</v>
      </c>
      <c r="C154" s="81" t="s">
        <v>190</v>
      </c>
      <c r="D154" s="144"/>
      <c r="E154" s="144"/>
      <c r="F154" s="144"/>
      <c r="G154" s="144"/>
      <c r="H154" s="144"/>
      <c r="I154" s="144"/>
      <c r="J154" s="144"/>
      <c r="K154" s="144"/>
      <c r="L154" s="144"/>
      <c r="M154" s="144"/>
    </row>
    <row r="155" spans="1:13" s="146" customFormat="1" x14ac:dyDescent="0.35">
      <c r="A155" s="112"/>
      <c r="B155" s="38"/>
      <c r="C155" s="81" t="s">
        <v>191</v>
      </c>
      <c r="D155" s="144"/>
      <c r="E155" s="144"/>
      <c r="F155" s="144"/>
      <c r="G155" s="144"/>
      <c r="H155" s="144"/>
      <c r="I155" s="144"/>
      <c r="J155" s="144"/>
      <c r="K155" s="144"/>
      <c r="L155" s="144"/>
      <c r="M155" s="144"/>
    </row>
    <row r="156" spans="1:13" s="146" customFormat="1" x14ac:dyDescent="0.35">
      <c r="A156" s="112"/>
      <c r="B156" s="38"/>
      <c r="C156" s="81" t="s">
        <v>192</v>
      </c>
      <c r="D156" s="144"/>
      <c r="E156" s="144"/>
      <c r="F156" s="144"/>
      <c r="G156" s="144"/>
      <c r="H156" s="144"/>
      <c r="I156" s="144"/>
      <c r="J156" s="144"/>
      <c r="K156" s="144"/>
      <c r="L156" s="144"/>
      <c r="M156" s="144"/>
    </row>
    <row r="157" spans="1:13" s="146" customFormat="1" x14ac:dyDescent="0.35">
      <c r="A157" s="112"/>
      <c r="B157" s="38"/>
      <c r="C157" s="81" t="s">
        <v>193</v>
      </c>
      <c r="D157" s="144"/>
      <c r="E157" s="144"/>
      <c r="F157" s="144"/>
      <c r="G157" s="144"/>
      <c r="H157" s="144"/>
      <c r="I157" s="144"/>
      <c r="J157" s="144"/>
      <c r="K157" s="144"/>
      <c r="L157" s="144"/>
      <c r="M157" s="144"/>
    </row>
    <row r="158" spans="1:13" s="146" customFormat="1" x14ac:dyDescent="0.35">
      <c r="A158" s="112"/>
      <c r="B158" s="38"/>
      <c r="C158" s="81" t="s">
        <v>194</v>
      </c>
      <c r="D158" s="144"/>
      <c r="E158" s="144"/>
      <c r="F158" s="144"/>
      <c r="G158" s="144"/>
      <c r="H158" s="144"/>
      <c r="I158" s="144"/>
      <c r="J158" s="144"/>
      <c r="K158" s="144"/>
      <c r="L158" s="144"/>
      <c r="M158" s="144"/>
    </row>
    <row r="159" spans="1:13" s="146" customFormat="1" x14ac:dyDescent="0.35">
      <c r="A159" s="112"/>
      <c r="B159" s="38" t="s">
        <v>195</v>
      </c>
      <c r="C159" s="81" t="s">
        <v>196</v>
      </c>
      <c r="D159" s="144"/>
      <c r="E159" s="144"/>
      <c r="F159" s="144"/>
      <c r="G159" s="144"/>
      <c r="H159" s="144"/>
      <c r="I159" s="144"/>
      <c r="J159" s="144"/>
      <c r="K159" s="144"/>
      <c r="L159" s="144"/>
      <c r="M159" s="144"/>
    </row>
    <row r="160" spans="1:13" s="146" customFormat="1" x14ac:dyDescent="0.35">
      <c r="A160" s="112"/>
      <c r="B160" s="38"/>
      <c r="C160" s="81" t="s">
        <v>197</v>
      </c>
      <c r="D160" s="144"/>
      <c r="E160" s="144"/>
      <c r="F160" s="144"/>
      <c r="G160" s="144"/>
      <c r="H160" s="144"/>
      <c r="I160" s="144"/>
      <c r="J160" s="144"/>
      <c r="K160" s="144"/>
      <c r="L160" s="144"/>
      <c r="M160" s="144"/>
    </row>
    <row r="161" spans="1:13" s="146" customFormat="1" x14ac:dyDescent="0.35">
      <c r="A161" s="112"/>
      <c r="B161" s="38"/>
      <c r="C161" s="81" t="s">
        <v>198</v>
      </c>
      <c r="D161" s="144"/>
      <c r="E161" s="144"/>
      <c r="F161" s="144"/>
      <c r="G161" s="144"/>
      <c r="H161" s="144"/>
      <c r="I161" s="144"/>
      <c r="J161" s="144"/>
      <c r="K161" s="144"/>
      <c r="L161" s="144"/>
      <c r="M161" s="144"/>
    </row>
    <row r="162" spans="1:13" s="146" customFormat="1" ht="46.5" x14ac:dyDescent="0.35">
      <c r="A162" s="112"/>
      <c r="B162" s="38"/>
      <c r="C162" s="81" t="s">
        <v>199</v>
      </c>
      <c r="D162" s="144"/>
      <c r="E162" s="144"/>
      <c r="F162" s="144"/>
      <c r="G162" s="144"/>
      <c r="H162" s="144"/>
      <c r="I162" s="144"/>
      <c r="J162" s="144"/>
      <c r="K162" s="144"/>
      <c r="L162" s="144"/>
      <c r="M162" s="144"/>
    </row>
    <row r="163" spans="1:13" s="146" customFormat="1" x14ac:dyDescent="0.35">
      <c r="A163" s="112"/>
      <c r="B163" s="38" t="s">
        <v>200</v>
      </c>
      <c r="C163" s="81" t="s">
        <v>201</v>
      </c>
      <c r="D163" s="144"/>
      <c r="E163" s="144"/>
      <c r="F163" s="144"/>
      <c r="G163" s="144"/>
      <c r="H163" s="144"/>
      <c r="I163" s="144"/>
      <c r="J163" s="144"/>
      <c r="K163" s="144"/>
      <c r="L163" s="144"/>
      <c r="M163" s="144"/>
    </row>
    <row r="164" spans="1:13" s="146" customFormat="1" x14ac:dyDescent="0.35">
      <c r="A164" s="112"/>
      <c r="B164" s="38"/>
      <c r="C164" s="81" t="s">
        <v>202</v>
      </c>
      <c r="D164" s="144"/>
      <c r="E164" s="144"/>
      <c r="F164" s="144"/>
      <c r="G164" s="144"/>
      <c r="H164" s="144"/>
      <c r="I164" s="144"/>
      <c r="J164" s="144"/>
      <c r="K164" s="144"/>
      <c r="L164" s="144"/>
      <c r="M164" s="144"/>
    </row>
    <row r="165" spans="1:13" s="146" customFormat="1" x14ac:dyDescent="0.35">
      <c r="A165" s="112"/>
      <c r="B165" s="38"/>
      <c r="C165" s="81" t="s">
        <v>203</v>
      </c>
      <c r="D165" s="144"/>
      <c r="E165" s="144"/>
      <c r="F165" s="144"/>
      <c r="G165" s="144"/>
      <c r="H165" s="144"/>
      <c r="I165" s="144"/>
      <c r="J165" s="144"/>
      <c r="K165" s="144"/>
      <c r="L165" s="144"/>
      <c r="M165" s="144"/>
    </row>
    <row r="166" spans="1:13" s="146" customFormat="1" x14ac:dyDescent="0.35">
      <c r="A166" s="112"/>
      <c r="B166" s="38" t="s">
        <v>204</v>
      </c>
      <c r="C166" s="81" t="s">
        <v>205</v>
      </c>
      <c r="D166" s="144"/>
      <c r="E166" s="144"/>
      <c r="F166" s="144"/>
      <c r="G166" s="144"/>
      <c r="H166" s="144"/>
      <c r="I166" s="144"/>
      <c r="J166" s="144"/>
      <c r="K166" s="144"/>
      <c r="L166" s="144"/>
      <c r="M166" s="144"/>
    </row>
    <row r="167" spans="1:13" s="146" customFormat="1" x14ac:dyDescent="0.35">
      <c r="A167" s="112"/>
      <c r="B167" s="38"/>
      <c r="C167" s="81" t="s">
        <v>206</v>
      </c>
      <c r="D167" s="144"/>
      <c r="E167" s="144"/>
      <c r="F167" s="144"/>
      <c r="G167" s="144"/>
      <c r="H167" s="144"/>
      <c r="I167" s="144"/>
      <c r="J167" s="144"/>
      <c r="K167" s="144"/>
      <c r="L167" s="144"/>
      <c r="M167" s="144"/>
    </row>
    <row r="168" spans="1:13" s="146" customFormat="1" x14ac:dyDescent="0.35">
      <c r="A168" s="112"/>
      <c r="B168" s="38"/>
      <c r="C168" s="81" t="s">
        <v>207</v>
      </c>
      <c r="D168" s="144"/>
      <c r="E168" s="144"/>
      <c r="F168" s="144"/>
      <c r="G168" s="144"/>
      <c r="H168" s="144"/>
      <c r="I168" s="144"/>
      <c r="J168" s="144"/>
      <c r="K168" s="144"/>
      <c r="L168" s="144"/>
      <c r="M168" s="144"/>
    </row>
    <row r="169" spans="1:13" s="146" customFormat="1" x14ac:dyDescent="0.35">
      <c r="A169" s="112"/>
      <c r="B169" s="38"/>
      <c r="C169" s="81" t="s">
        <v>208</v>
      </c>
      <c r="D169" s="144"/>
      <c r="E169" s="144"/>
      <c r="F169" s="144"/>
      <c r="G169" s="144"/>
      <c r="H169" s="144"/>
      <c r="I169" s="144"/>
      <c r="J169" s="144"/>
      <c r="K169" s="144"/>
      <c r="L169" s="144"/>
      <c r="M169" s="144"/>
    </row>
    <row r="170" spans="1:13" s="146" customFormat="1" x14ac:dyDescent="0.35">
      <c r="A170" s="112"/>
      <c r="B170" s="38"/>
      <c r="C170" s="81" t="s">
        <v>209</v>
      </c>
      <c r="D170" s="144"/>
      <c r="E170" s="144"/>
      <c r="F170" s="144"/>
      <c r="G170" s="144"/>
      <c r="H170" s="144"/>
      <c r="I170" s="144"/>
      <c r="J170" s="144"/>
      <c r="K170" s="144"/>
      <c r="L170" s="144"/>
      <c r="M170" s="144"/>
    </row>
    <row r="171" spans="1:13" s="146" customFormat="1" ht="46.5" x14ac:dyDescent="0.35">
      <c r="A171" s="112"/>
      <c r="B171" s="38"/>
      <c r="C171" s="81" t="s">
        <v>426</v>
      </c>
      <c r="D171" s="144"/>
      <c r="E171" s="144"/>
      <c r="F171" s="144"/>
      <c r="G171" s="144"/>
      <c r="H171" s="144"/>
      <c r="I171" s="144"/>
      <c r="J171" s="144"/>
      <c r="K171" s="144"/>
      <c r="L171" s="144"/>
      <c r="M171" s="144"/>
    </row>
    <row r="172" spans="1:13" s="146" customFormat="1" x14ac:dyDescent="0.35">
      <c r="A172" s="112"/>
      <c r="B172" s="38" t="s">
        <v>210</v>
      </c>
      <c r="C172" s="81" t="s">
        <v>211</v>
      </c>
      <c r="D172" s="144"/>
      <c r="E172" s="144"/>
      <c r="F172" s="144"/>
      <c r="G172" s="144"/>
      <c r="H172" s="144"/>
      <c r="I172" s="144"/>
      <c r="J172" s="144"/>
      <c r="K172" s="144"/>
      <c r="L172" s="144"/>
      <c r="M172" s="144"/>
    </row>
    <row r="173" spans="1:13" s="146" customFormat="1" x14ac:dyDescent="0.35">
      <c r="A173" s="112"/>
      <c r="B173" s="38"/>
      <c r="C173" s="81" t="s">
        <v>212</v>
      </c>
      <c r="D173" s="144"/>
      <c r="E173" s="144"/>
      <c r="F173" s="144"/>
      <c r="G173" s="144"/>
      <c r="H173" s="144"/>
      <c r="I173" s="144"/>
      <c r="J173" s="144"/>
      <c r="K173" s="144"/>
      <c r="L173" s="144"/>
      <c r="M173" s="144"/>
    </row>
    <row r="174" spans="1:13" s="146" customFormat="1" x14ac:dyDescent="0.35">
      <c r="A174" s="112"/>
      <c r="B174" s="38"/>
      <c r="C174" s="81" t="s">
        <v>213</v>
      </c>
      <c r="D174" s="144"/>
      <c r="E174" s="144"/>
      <c r="F174" s="144"/>
      <c r="G174" s="144"/>
      <c r="H174" s="144"/>
      <c r="I174" s="144"/>
      <c r="J174" s="144"/>
      <c r="K174" s="144"/>
      <c r="L174" s="144"/>
      <c r="M174" s="144"/>
    </row>
    <row r="175" spans="1:13" s="146" customFormat="1" x14ac:dyDescent="0.35">
      <c r="A175" s="112"/>
      <c r="B175" s="38" t="s">
        <v>214</v>
      </c>
      <c r="C175" s="81" t="s">
        <v>215</v>
      </c>
      <c r="D175" s="144"/>
      <c r="E175" s="144"/>
      <c r="F175" s="144"/>
      <c r="G175" s="144"/>
      <c r="H175" s="144"/>
      <c r="I175" s="144"/>
      <c r="J175" s="144"/>
      <c r="K175" s="144"/>
      <c r="L175" s="144"/>
      <c r="M175" s="144"/>
    </row>
    <row r="176" spans="1:13" s="146" customFormat="1" x14ac:dyDescent="0.35">
      <c r="A176" s="112"/>
      <c r="B176" s="38"/>
      <c r="C176" s="81" t="s">
        <v>216</v>
      </c>
      <c r="D176" s="144"/>
      <c r="E176" s="144"/>
      <c r="F176" s="144"/>
      <c r="G176" s="144"/>
      <c r="H176" s="144"/>
      <c r="I176" s="144"/>
      <c r="J176" s="144"/>
      <c r="K176" s="144"/>
      <c r="L176" s="144"/>
      <c r="M176" s="144"/>
    </row>
    <row r="177" spans="1:13" s="146" customFormat="1" x14ac:dyDescent="0.35">
      <c r="A177" s="112"/>
      <c r="B177" s="38"/>
      <c r="C177" s="81" t="s">
        <v>217</v>
      </c>
      <c r="D177" s="144"/>
      <c r="E177" s="144"/>
      <c r="F177" s="144"/>
      <c r="G177" s="144"/>
      <c r="H177" s="144"/>
      <c r="I177" s="144"/>
      <c r="J177" s="144"/>
      <c r="K177" s="144"/>
      <c r="L177" s="144"/>
      <c r="M177" s="144"/>
    </row>
    <row r="178" spans="1:13" s="146" customFormat="1" x14ac:dyDescent="0.35">
      <c r="A178" s="112"/>
      <c r="B178" s="38"/>
      <c r="C178" s="81" t="s">
        <v>218</v>
      </c>
      <c r="D178" s="144"/>
      <c r="E178" s="144"/>
      <c r="F178" s="144"/>
      <c r="G178" s="144"/>
      <c r="H178" s="144"/>
      <c r="I178" s="144"/>
      <c r="J178" s="144"/>
      <c r="K178" s="144"/>
      <c r="L178" s="144"/>
      <c r="M178" s="144"/>
    </row>
    <row r="179" spans="1:13" s="146" customFormat="1" x14ac:dyDescent="0.35">
      <c r="A179" s="112"/>
      <c r="B179" s="38"/>
      <c r="C179" s="81" t="s">
        <v>219</v>
      </c>
      <c r="D179" s="144"/>
      <c r="E179" s="144"/>
      <c r="F179" s="144"/>
      <c r="G179" s="144"/>
      <c r="H179" s="144"/>
      <c r="I179" s="144"/>
      <c r="J179" s="144"/>
      <c r="K179" s="144"/>
      <c r="L179" s="144"/>
      <c r="M179" s="144"/>
    </row>
    <row r="180" spans="1:13" s="146" customFormat="1" x14ac:dyDescent="0.35">
      <c r="A180" s="112"/>
      <c r="B180" s="38"/>
      <c r="C180" s="81" t="s">
        <v>220</v>
      </c>
      <c r="D180" s="144"/>
      <c r="E180" s="144"/>
      <c r="F180" s="144"/>
      <c r="G180" s="144"/>
      <c r="H180" s="144"/>
      <c r="I180" s="144"/>
      <c r="J180" s="144"/>
      <c r="K180" s="144"/>
      <c r="L180" s="144"/>
      <c r="M180" s="144"/>
    </row>
    <row r="181" spans="1:13" s="146" customFormat="1" x14ac:dyDescent="0.35">
      <c r="A181" s="112"/>
      <c r="B181" s="38"/>
      <c r="C181" s="81" t="s">
        <v>221</v>
      </c>
      <c r="D181" s="144"/>
      <c r="E181" s="144"/>
      <c r="F181" s="144"/>
      <c r="G181" s="144"/>
      <c r="H181" s="144"/>
      <c r="I181" s="144"/>
      <c r="J181" s="144"/>
      <c r="K181" s="144"/>
      <c r="L181" s="144"/>
      <c r="M181" s="144"/>
    </row>
    <row r="182" spans="1:13" s="146" customFormat="1" x14ac:dyDescent="0.35">
      <c r="A182" s="112"/>
      <c r="B182" s="38"/>
      <c r="C182" s="81" t="s">
        <v>222</v>
      </c>
      <c r="D182" s="144"/>
      <c r="E182" s="144"/>
      <c r="F182" s="144"/>
      <c r="G182" s="144"/>
      <c r="H182" s="144"/>
      <c r="I182" s="144"/>
      <c r="J182" s="144"/>
      <c r="K182" s="144"/>
      <c r="L182" s="144"/>
      <c r="M182" s="144"/>
    </row>
    <row r="183" spans="1:13" s="146" customFormat="1" x14ac:dyDescent="0.35">
      <c r="A183" s="112"/>
      <c r="B183" s="38" t="s">
        <v>223</v>
      </c>
      <c r="C183" s="81" t="s">
        <v>224</v>
      </c>
      <c r="D183" s="144"/>
      <c r="E183" s="144"/>
      <c r="F183" s="144"/>
      <c r="G183" s="144"/>
      <c r="H183" s="144"/>
      <c r="I183" s="144"/>
      <c r="J183" s="144"/>
      <c r="K183" s="144"/>
      <c r="L183" s="144"/>
      <c r="M183" s="144"/>
    </row>
    <row r="184" spans="1:13" s="146" customFormat="1" x14ac:dyDescent="0.35">
      <c r="A184" s="112"/>
      <c r="B184" s="38"/>
      <c r="C184" s="81" t="s">
        <v>225</v>
      </c>
      <c r="D184" s="144"/>
      <c r="E184" s="144"/>
      <c r="F184" s="144"/>
      <c r="G184" s="144"/>
      <c r="H184" s="144"/>
      <c r="I184" s="144"/>
      <c r="J184" s="144"/>
      <c r="K184" s="144"/>
      <c r="L184" s="144"/>
      <c r="M184" s="144"/>
    </row>
    <row r="185" spans="1:13" s="146" customFormat="1" x14ac:dyDescent="0.35">
      <c r="A185" s="112"/>
      <c r="B185" s="38"/>
      <c r="C185" s="81" t="s">
        <v>226</v>
      </c>
      <c r="D185" s="144"/>
      <c r="E185" s="144"/>
      <c r="F185" s="144"/>
      <c r="G185" s="144"/>
      <c r="H185" s="144"/>
      <c r="I185" s="144"/>
      <c r="J185" s="144"/>
      <c r="K185" s="144"/>
      <c r="L185" s="144"/>
      <c r="M185" s="144"/>
    </row>
    <row r="186" spans="1:13" s="146" customFormat="1" x14ac:dyDescent="0.35">
      <c r="A186" s="112"/>
      <c r="B186" s="38"/>
      <c r="C186" s="81" t="s">
        <v>227</v>
      </c>
      <c r="D186" s="144"/>
      <c r="E186" s="144"/>
      <c r="F186" s="144"/>
      <c r="G186" s="144"/>
      <c r="H186" s="144"/>
      <c r="I186" s="144"/>
      <c r="J186" s="144"/>
      <c r="K186" s="144"/>
      <c r="L186" s="144"/>
      <c r="M186" s="144"/>
    </row>
    <row r="187" spans="1:13" s="146" customFormat="1" x14ac:dyDescent="0.35">
      <c r="A187" s="112"/>
      <c r="B187" s="38"/>
      <c r="C187" s="81" t="s">
        <v>228</v>
      </c>
      <c r="D187" s="144"/>
      <c r="E187" s="144"/>
      <c r="F187" s="144"/>
      <c r="G187" s="144"/>
      <c r="H187" s="144"/>
      <c r="I187" s="144"/>
      <c r="J187" s="144"/>
      <c r="K187" s="144"/>
      <c r="L187" s="144"/>
      <c r="M187" s="144"/>
    </row>
    <row r="188" spans="1:13" s="146" customFormat="1" x14ac:dyDescent="0.35">
      <c r="A188" s="112"/>
      <c r="B188" s="38"/>
      <c r="C188" s="81" t="s">
        <v>229</v>
      </c>
      <c r="D188" s="144"/>
      <c r="E188" s="144"/>
      <c r="F188" s="144"/>
      <c r="G188" s="144"/>
      <c r="H188" s="144"/>
      <c r="I188" s="144"/>
      <c r="J188" s="144"/>
      <c r="K188" s="144"/>
      <c r="L188" s="144"/>
      <c r="M188" s="144"/>
    </row>
    <row r="189" spans="1:13" s="146" customFormat="1" x14ac:dyDescent="0.35">
      <c r="A189" s="112"/>
      <c r="B189" s="38"/>
      <c r="C189" s="81" t="s">
        <v>230</v>
      </c>
      <c r="D189" s="144"/>
      <c r="E189" s="144"/>
      <c r="F189" s="144"/>
      <c r="G189" s="144"/>
      <c r="H189" s="144"/>
      <c r="I189" s="144"/>
      <c r="J189" s="144"/>
      <c r="K189" s="144"/>
      <c r="L189" s="144"/>
      <c r="M189" s="144"/>
    </row>
    <row r="190" spans="1:13" s="146" customFormat="1" x14ac:dyDescent="0.35">
      <c r="A190" s="112"/>
      <c r="B190" s="38"/>
      <c r="C190" s="81" t="s">
        <v>231</v>
      </c>
      <c r="D190" s="144"/>
      <c r="E190" s="144"/>
      <c r="F190" s="144"/>
      <c r="G190" s="144"/>
      <c r="H190" s="144"/>
      <c r="I190" s="144"/>
      <c r="J190" s="144"/>
      <c r="K190" s="144"/>
      <c r="L190" s="144"/>
      <c r="M190" s="144"/>
    </row>
    <row r="191" spans="1:13" s="146" customFormat="1" ht="16" thickBot="1" x14ac:dyDescent="0.4">
      <c r="A191" s="162"/>
      <c r="B191" s="163"/>
      <c r="C191" s="164" t="s">
        <v>232</v>
      </c>
      <c r="D191" s="144"/>
      <c r="E191" s="144"/>
      <c r="F191" s="144"/>
      <c r="G191" s="144"/>
      <c r="H191" s="144"/>
      <c r="I191" s="144"/>
      <c r="J191" s="144"/>
      <c r="K191" s="144"/>
      <c r="L191" s="144"/>
      <c r="M191" s="144"/>
    </row>
    <row r="192" spans="1:13" s="146" customFormat="1" x14ac:dyDescent="0.35">
      <c r="A192" s="183" t="s">
        <v>233</v>
      </c>
      <c r="B192" s="184" t="s">
        <v>234</v>
      </c>
      <c r="C192" s="168" t="s">
        <v>235</v>
      </c>
      <c r="D192" s="144"/>
      <c r="E192" s="144"/>
      <c r="F192" s="144"/>
      <c r="G192" s="144"/>
      <c r="H192" s="144"/>
      <c r="I192" s="144"/>
      <c r="J192" s="144"/>
      <c r="K192" s="144"/>
      <c r="L192" s="144"/>
      <c r="M192" s="144"/>
    </row>
    <row r="193" spans="1:13" s="146" customFormat="1" x14ac:dyDescent="0.35">
      <c r="A193" s="112"/>
      <c r="B193" s="38"/>
      <c r="C193" s="81" t="s">
        <v>236</v>
      </c>
      <c r="D193" s="144"/>
      <c r="E193" s="144"/>
      <c r="F193" s="144"/>
      <c r="G193" s="144"/>
      <c r="H193" s="144"/>
      <c r="I193" s="144"/>
      <c r="J193" s="144"/>
      <c r="K193" s="144"/>
      <c r="L193" s="144"/>
      <c r="M193" s="144"/>
    </row>
    <row r="194" spans="1:13" s="146" customFormat="1" x14ac:dyDescent="0.35">
      <c r="A194" s="112"/>
      <c r="B194" s="38"/>
      <c r="C194" s="81" t="s">
        <v>237</v>
      </c>
      <c r="D194" s="144"/>
      <c r="E194" s="144"/>
      <c r="F194" s="144"/>
      <c r="G194" s="144"/>
      <c r="H194" s="144"/>
      <c r="I194" s="144"/>
      <c r="J194" s="144"/>
      <c r="K194" s="144"/>
      <c r="L194" s="144"/>
      <c r="M194" s="144"/>
    </row>
    <row r="195" spans="1:13" s="146" customFormat="1" x14ac:dyDescent="0.35">
      <c r="A195" s="112"/>
      <c r="B195" s="38"/>
      <c r="C195" s="81" t="s">
        <v>238</v>
      </c>
      <c r="D195" s="144"/>
      <c r="E195" s="144"/>
      <c r="F195" s="144"/>
      <c r="G195" s="144"/>
      <c r="H195" s="144"/>
      <c r="I195" s="144"/>
      <c r="J195" s="144"/>
      <c r="K195" s="144"/>
      <c r="L195" s="144"/>
      <c r="M195" s="144"/>
    </row>
    <row r="196" spans="1:13" s="146" customFormat="1" x14ac:dyDescent="0.35">
      <c r="A196" s="112"/>
      <c r="B196" s="38"/>
      <c r="C196" s="81" t="s">
        <v>239</v>
      </c>
      <c r="D196" s="144"/>
      <c r="E196" s="144"/>
      <c r="F196" s="144"/>
      <c r="G196" s="144"/>
      <c r="H196" s="144"/>
      <c r="I196" s="144"/>
      <c r="J196" s="144"/>
      <c r="K196" s="144"/>
      <c r="L196" s="144"/>
      <c r="M196" s="144"/>
    </row>
    <row r="197" spans="1:13" s="146" customFormat="1" x14ac:dyDescent="0.35">
      <c r="A197" s="112"/>
      <c r="B197" s="38"/>
      <c r="C197" s="81" t="s">
        <v>240</v>
      </c>
      <c r="D197" s="144"/>
      <c r="E197" s="144"/>
      <c r="F197" s="144"/>
      <c r="G197" s="144"/>
      <c r="H197" s="144"/>
      <c r="I197" s="144"/>
      <c r="J197" s="144"/>
      <c r="K197" s="144"/>
      <c r="L197" s="144"/>
      <c r="M197" s="144"/>
    </row>
    <row r="198" spans="1:13" s="146" customFormat="1" x14ac:dyDescent="0.35">
      <c r="A198" s="112"/>
      <c r="B198" s="38"/>
      <c r="C198" s="81" t="s">
        <v>241</v>
      </c>
      <c r="D198" s="144"/>
      <c r="E198" s="144"/>
      <c r="F198" s="144"/>
      <c r="G198" s="144"/>
      <c r="H198" s="144"/>
      <c r="I198" s="144"/>
      <c r="J198" s="144"/>
      <c r="K198" s="144"/>
      <c r="L198" s="144"/>
      <c r="M198" s="144"/>
    </row>
    <row r="199" spans="1:13" s="146" customFormat="1" x14ac:dyDescent="0.35">
      <c r="A199" s="112"/>
      <c r="B199" s="38"/>
      <c r="C199" s="81" t="s">
        <v>242</v>
      </c>
      <c r="D199" s="144"/>
      <c r="E199" s="144"/>
      <c r="F199" s="144"/>
      <c r="G199" s="144"/>
      <c r="H199" s="144"/>
      <c r="I199" s="144"/>
      <c r="J199" s="144"/>
      <c r="K199" s="144"/>
      <c r="L199" s="144"/>
      <c r="M199" s="144"/>
    </row>
    <row r="200" spans="1:13" s="146" customFormat="1" x14ac:dyDescent="0.35">
      <c r="A200" s="112"/>
      <c r="B200" s="38"/>
      <c r="C200" s="81" t="s">
        <v>243</v>
      </c>
      <c r="D200" s="144"/>
      <c r="E200" s="144"/>
      <c r="F200" s="144"/>
      <c r="G200" s="144"/>
      <c r="H200" s="144"/>
      <c r="I200" s="144"/>
      <c r="J200" s="144"/>
      <c r="K200" s="144"/>
      <c r="L200" s="144"/>
      <c r="M200" s="144"/>
    </row>
    <row r="201" spans="1:13" s="146" customFormat="1" x14ac:dyDescent="0.35">
      <c r="A201" s="112"/>
      <c r="B201" s="38"/>
      <c r="C201" s="81" t="s">
        <v>244</v>
      </c>
      <c r="D201" s="144"/>
      <c r="E201" s="144"/>
      <c r="F201" s="144"/>
      <c r="G201" s="144"/>
      <c r="H201" s="144"/>
      <c r="I201" s="144"/>
      <c r="J201" s="144"/>
      <c r="K201" s="144"/>
      <c r="L201" s="144"/>
      <c r="M201" s="144"/>
    </row>
    <row r="202" spans="1:13" s="146" customFormat="1" x14ac:dyDescent="0.35">
      <c r="A202" s="112"/>
      <c r="B202" s="38"/>
      <c r="C202" s="81" t="s">
        <v>245</v>
      </c>
      <c r="D202" s="144"/>
      <c r="E202" s="144"/>
      <c r="F202" s="144"/>
      <c r="G202" s="144"/>
      <c r="H202" s="144"/>
      <c r="I202" s="144"/>
      <c r="J202" s="144"/>
      <c r="K202" s="144"/>
      <c r="L202" s="144"/>
      <c r="M202" s="144"/>
    </row>
    <row r="203" spans="1:13" s="146" customFormat="1" x14ac:dyDescent="0.35">
      <c r="A203" s="112"/>
      <c r="B203" s="38" t="s">
        <v>246</v>
      </c>
      <c r="C203" s="81" t="s">
        <v>235</v>
      </c>
      <c r="D203" s="144"/>
      <c r="E203" s="144"/>
      <c r="F203" s="144"/>
      <c r="G203" s="144"/>
      <c r="H203" s="144"/>
      <c r="I203" s="144"/>
      <c r="J203" s="144"/>
      <c r="K203" s="144"/>
      <c r="L203" s="144"/>
      <c r="M203" s="144"/>
    </row>
    <row r="204" spans="1:13" s="146" customFormat="1" x14ac:dyDescent="0.35">
      <c r="A204" s="112"/>
      <c r="B204" s="38"/>
      <c r="C204" s="81" t="s">
        <v>236</v>
      </c>
      <c r="D204" s="144"/>
      <c r="E204" s="144"/>
      <c r="F204" s="144"/>
      <c r="G204" s="144"/>
      <c r="H204" s="144"/>
      <c r="I204" s="144"/>
      <c r="J204" s="144"/>
      <c r="K204" s="144"/>
      <c r="L204" s="144"/>
      <c r="M204" s="144"/>
    </row>
    <row r="205" spans="1:13" s="146" customFormat="1" x14ac:dyDescent="0.35">
      <c r="A205" s="112"/>
      <c r="B205" s="38"/>
      <c r="C205" s="81" t="s">
        <v>237</v>
      </c>
      <c r="D205" s="144"/>
      <c r="E205" s="144"/>
      <c r="F205" s="144"/>
      <c r="G205" s="144"/>
      <c r="H205" s="144"/>
      <c r="I205" s="144"/>
      <c r="J205" s="144"/>
      <c r="K205" s="144"/>
      <c r="L205" s="144"/>
      <c r="M205" s="144"/>
    </row>
    <row r="206" spans="1:13" s="146" customFormat="1" x14ac:dyDescent="0.35">
      <c r="A206" s="112"/>
      <c r="B206" s="38"/>
      <c r="C206" s="81" t="s">
        <v>240</v>
      </c>
      <c r="D206" s="144"/>
      <c r="E206" s="144"/>
      <c r="F206" s="144"/>
      <c r="G206" s="144"/>
      <c r="H206" s="144"/>
      <c r="I206" s="144"/>
      <c r="J206" s="144"/>
      <c r="K206" s="144"/>
      <c r="L206" s="144"/>
      <c r="M206" s="144"/>
    </row>
    <row r="207" spans="1:13" s="146" customFormat="1" x14ac:dyDescent="0.35">
      <c r="A207" s="112"/>
      <c r="B207" s="38"/>
      <c r="C207" s="81" t="s">
        <v>241</v>
      </c>
      <c r="D207" s="144"/>
      <c r="E207" s="144"/>
      <c r="F207" s="144"/>
      <c r="G207" s="144"/>
      <c r="H207" s="144"/>
      <c r="I207" s="144"/>
      <c r="J207" s="144"/>
      <c r="K207" s="144"/>
      <c r="L207" s="144"/>
      <c r="M207" s="144"/>
    </row>
    <row r="208" spans="1:13" s="146" customFormat="1" x14ac:dyDescent="0.35">
      <c r="A208" s="112"/>
      <c r="B208" s="38"/>
      <c r="C208" s="81" t="s">
        <v>242</v>
      </c>
      <c r="D208" s="144"/>
      <c r="E208" s="144"/>
      <c r="F208" s="144"/>
      <c r="G208" s="144"/>
      <c r="H208" s="144"/>
      <c r="I208" s="144"/>
      <c r="J208" s="144"/>
      <c r="K208" s="144"/>
      <c r="L208" s="144"/>
      <c r="M208" s="144"/>
    </row>
    <row r="209" spans="1:13" s="146" customFormat="1" x14ac:dyDescent="0.35">
      <c r="A209" s="112"/>
      <c r="B209" s="38"/>
      <c r="C209" s="81" t="s">
        <v>247</v>
      </c>
      <c r="D209" s="144"/>
      <c r="E209" s="144"/>
      <c r="F209" s="144"/>
      <c r="G209" s="144"/>
      <c r="H209" s="144"/>
      <c r="I209" s="144"/>
      <c r="J209" s="144"/>
      <c r="K209" s="144"/>
      <c r="L209" s="144"/>
      <c r="M209" s="144"/>
    </row>
    <row r="210" spans="1:13" s="146" customFormat="1" x14ac:dyDescent="0.35">
      <c r="A210" s="112"/>
      <c r="B210" s="38"/>
      <c r="C210" s="81" t="s">
        <v>248</v>
      </c>
      <c r="D210" s="144"/>
      <c r="E210" s="144"/>
      <c r="F210" s="144"/>
      <c r="G210" s="144"/>
      <c r="H210" s="144"/>
      <c r="I210" s="144"/>
      <c r="J210" s="144"/>
      <c r="K210" s="144"/>
      <c r="L210" s="144"/>
      <c r="M210" s="144"/>
    </row>
    <row r="211" spans="1:13" s="146" customFormat="1" x14ac:dyDescent="0.35">
      <c r="A211" s="112"/>
      <c r="B211" s="38"/>
      <c r="C211" s="81" t="s">
        <v>245</v>
      </c>
      <c r="D211" s="144"/>
      <c r="E211" s="144"/>
      <c r="F211" s="144"/>
      <c r="G211" s="144"/>
      <c r="H211" s="144"/>
      <c r="I211" s="144"/>
      <c r="J211" s="144"/>
      <c r="K211" s="144"/>
      <c r="L211" s="144"/>
      <c r="M211" s="144"/>
    </row>
    <row r="212" spans="1:13" s="146" customFormat="1" x14ac:dyDescent="0.35">
      <c r="A212" s="162"/>
      <c r="B212" s="163"/>
      <c r="C212" s="81" t="s">
        <v>249</v>
      </c>
      <c r="D212" s="144"/>
      <c r="E212" s="144"/>
      <c r="F212" s="144"/>
      <c r="G212" s="144"/>
      <c r="H212" s="144"/>
      <c r="I212" s="144"/>
      <c r="J212" s="144"/>
      <c r="K212" s="144"/>
      <c r="L212" s="144"/>
      <c r="M212" s="144"/>
    </row>
    <row r="213" spans="1:13" s="146" customFormat="1" x14ac:dyDescent="0.35">
      <c r="A213" s="162"/>
      <c r="B213" s="163"/>
      <c r="C213" s="164" t="s">
        <v>250</v>
      </c>
      <c r="D213" s="144"/>
      <c r="E213" s="144"/>
      <c r="F213" s="144"/>
      <c r="G213" s="144"/>
      <c r="H213" s="144"/>
      <c r="I213" s="144"/>
      <c r="J213" s="144"/>
      <c r="K213" s="144"/>
      <c r="L213" s="144"/>
      <c r="M213" s="144"/>
    </row>
    <row r="214" spans="1:13" s="146" customFormat="1" ht="47" thickBot="1" x14ac:dyDescent="0.4">
      <c r="A214" s="169"/>
      <c r="B214" s="185"/>
      <c r="C214" s="170" t="s">
        <v>438</v>
      </c>
      <c r="D214" s="144"/>
      <c r="E214" s="144"/>
      <c r="F214" s="144"/>
      <c r="G214" s="144"/>
      <c r="H214" s="144"/>
      <c r="I214" s="144"/>
      <c r="J214" s="144"/>
      <c r="K214" s="144"/>
      <c r="L214" s="144"/>
      <c r="M214" s="144"/>
    </row>
    <row r="215" spans="1:13" s="146" customFormat="1" ht="31" x14ac:dyDescent="0.35">
      <c r="A215" s="161" t="s">
        <v>251</v>
      </c>
      <c r="B215" s="110" t="s">
        <v>252</v>
      </c>
      <c r="C215" s="110" t="s">
        <v>253</v>
      </c>
      <c r="D215" s="144"/>
      <c r="E215" s="144"/>
      <c r="F215" s="144"/>
      <c r="G215" s="144"/>
      <c r="H215" s="144"/>
      <c r="I215" s="144"/>
      <c r="J215" s="144"/>
      <c r="K215" s="144"/>
      <c r="L215" s="144"/>
      <c r="M215" s="144"/>
    </row>
    <row r="216" spans="1:13" s="146" customFormat="1" x14ac:dyDescent="0.35">
      <c r="A216" s="112"/>
      <c r="B216" s="38" t="s">
        <v>254</v>
      </c>
      <c r="C216" s="38" t="s">
        <v>253</v>
      </c>
      <c r="D216" s="144"/>
      <c r="E216" s="144"/>
      <c r="F216" s="144"/>
      <c r="G216" s="144"/>
      <c r="H216" s="144"/>
      <c r="I216" s="144"/>
      <c r="J216" s="144"/>
      <c r="K216" s="144"/>
      <c r="L216" s="144"/>
      <c r="M216" s="144"/>
    </row>
    <row r="217" spans="1:13" s="146" customFormat="1" x14ac:dyDescent="0.35">
      <c r="A217" s="112"/>
      <c r="B217" s="38" t="s">
        <v>255</v>
      </c>
      <c r="C217" s="38" t="s">
        <v>256</v>
      </c>
      <c r="D217" s="144"/>
      <c r="E217" s="144"/>
      <c r="F217" s="144"/>
      <c r="G217" s="144"/>
      <c r="H217" s="144"/>
      <c r="I217" s="144"/>
      <c r="J217" s="144"/>
      <c r="K217" s="144"/>
      <c r="L217" s="144"/>
      <c r="M217" s="144"/>
    </row>
    <row r="218" spans="1:13" s="146" customFormat="1" x14ac:dyDescent="0.35">
      <c r="A218" s="112"/>
      <c r="B218" s="38"/>
      <c r="C218" s="38" t="s">
        <v>257</v>
      </c>
      <c r="D218" s="144"/>
      <c r="E218" s="144"/>
      <c r="F218" s="144"/>
      <c r="G218" s="144"/>
      <c r="H218" s="144"/>
      <c r="I218" s="144"/>
      <c r="J218" s="144"/>
      <c r="K218" s="144"/>
      <c r="L218" s="144"/>
      <c r="M218" s="144"/>
    </row>
    <row r="219" spans="1:13" s="146" customFormat="1" x14ac:dyDescent="0.35">
      <c r="A219" s="112"/>
      <c r="B219" s="38"/>
      <c r="C219" s="38" t="s">
        <v>258</v>
      </c>
      <c r="D219" s="144"/>
      <c r="E219" s="144"/>
      <c r="F219" s="144"/>
      <c r="G219" s="144"/>
      <c r="H219" s="144"/>
      <c r="I219" s="144"/>
      <c r="J219" s="144"/>
      <c r="K219" s="144"/>
      <c r="L219" s="144"/>
      <c r="M219" s="144"/>
    </row>
    <row r="220" spans="1:13" s="146" customFormat="1" x14ac:dyDescent="0.35">
      <c r="A220" s="112"/>
      <c r="B220" s="38" t="s">
        <v>259</v>
      </c>
      <c r="C220" s="38" t="s">
        <v>260</v>
      </c>
      <c r="D220" s="144"/>
      <c r="E220" s="144"/>
      <c r="F220" s="144"/>
      <c r="G220" s="144"/>
      <c r="H220" s="144"/>
      <c r="I220" s="144"/>
      <c r="J220" s="144"/>
      <c r="K220" s="144"/>
      <c r="L220" s="144"/>
      <c r="M220" s="144"/>
    </row>
    <row r="221" spans="1:13" s="146" customFormat="1" x14ac:dyDescent="0.35">
      <c r="A221" s="112"/>
      <c r="B221" s="38"/>
      <c r="C221" s="38" t="s">
        <v>261</v>
      </c>
      <c r="D221" s="144"/>
      <c r="E221" s="144"/>
      <c r="F221" s="144"/>
      <c r="G221" s="144"/>
      <c r="H221" s="144"/>
      <c r="I221" s="144"/>
      <c r="J221" s="144"/>
      <c r="K221" s="144"/>
      <c r="L221" s="144"/>
      <c r="M221" s="144"/>
    </row>
    <row r="222" spans="1:13" s="146" customFormat="1" x14ac:dyDescent="0.35">
      <c r="A222" s="112"/>
      <c r="B222" s="38"/>
      <c r="C222" s="38" t="s">
        <v>262</v>
      </c>
      <c r="D222" s="144"/>
      <c r="E222" s="144"/>
      <c r="F222" s="144"/>
      <c r="G222" s="144"/>
      <c r="H222" s="144"/>
      <c r="I222" s="144"/>
      <c r="J222" s="144"/>
      <c r="K222" s="144"/>
      <c r="L222" s="144"/>
      <c r="M222" s="144"/>
    </row>
    <row r="223" spans="1:13" s="146" customFormat="1" x14ac:dyDescent="0.35">
      <c r="A223" s="112"/>
      <c r="B223" s="38"/>
      <c r="C223" s="38" t="s">
        <v>263</v>
      </c>
      <c r="D223" s="144"/>
      <c r="E223" s="144"/>
      <c r="F223" s="144"/>
      <c r="G223" s="144"/>
      <c r="H223" s="144"/>
      <c r="I223" s="144"/>
      <c r="J223" s="144"/>
      <c r="K223" s="144"/>
      <c r="L223" s="144"/>
      <c r="M223" s="144"/>
    </row>
    <row r="224" spans="1:13" s="146" customFormat="1" x14ac:dyDescent="0.35">
      <c r="A224" s="112"/>
      <c r="B224" s="38" t="s">
        <v>264</v>
      </c>
      <c r="C224" s="38" t="s">
        <v>258</v>
      </c>
      <c r="D224" s="144"/>
      <c r="E224" s="144"/>
      <c r="F224" s="144"/>
      <c r="G224" s="144"/>
      <c r="H224" s="144"/>
      <c r="I224" s="144"/>
      <c r="J224" s="144"/>
      <c r="K224" s="144"/>
      <c r="L224" s="144"/>
      <c r="M224" s="144"/>
    </row>
    <row r="225" spans="1:13" s="146" customFormat="1" x14ac:dyDescent="0.35">
      <c r="A225" s="112"/>
      <c r="B225" s="38"/>
      <c r="C225" s="38" t="s">
        <v>260</v>
      </c>
      <c r="D225" s="144"/>
      <c r="E225" s="144"/>
      <c r="F225" s="144"/>
      <c r="G225" s="144"/>
      <c r="H225" s="144"/>
      <c r="I225" s="144"/>
      <c r="J225" s="144"/>
      <c r="K225" s="144"/>
      <c r="L225" s="144"/>
      <c r="M225" s="144"/>
    </row>
    <row r="226" spans="1:13" s="146" customFormat="1" x14ac:dyDescent="0.35">
      <c r="A226" s="112"/>
      <c r="B226" s="38"/>
      <c r="C226" s="38" t="s">
        <v>256</v>
      </c>
      <c r="D226" s="144"/>
      <c r="E226" s="144"/>
      <c r="F226" s="144"/>
      <c r="G226" s="144"/>
      <c r="H226" s="144"/>
      <c r="I226" s="144"/>
      <c r="J226" s="144"/>
      <c r="K226" s="144"/>
      <c r="L226" s="144"/>
      <c r="M226" s="144"/>
    </row>
    <row r="227" spans="1:13" s="146" customFormat="1" x14ac:dyDescent="0.35">
      <c r="A227" s="112"/>
      <c r="B227" s="38"/>
      <c r="C227" s="38" t="s">
        <v>261</v>
      </c>
      <c r="D227" s="144"/>
      <c r="E227" s="144"/>
      <c r="F227" s="144"/>
      <c r="G227" s="144"/>
      <c r="H227" s="144"/>
      <c r="I227" s="144"/>
      <c r="J227" s="144"/>
      <c r="K227" s="144"/>
      <c r="L227" s="144"/>
      <c r="M227" s="144"/>
    </row>
    <row r="228" spans="1:13" s="146" customFormat="1" x14ac:dyDescent="0.35">
      <c r="A228" s="112"/>
      <c r="B228" s="38"/>
      <c r="C228" s="38" t="s">
        <v>257</v>
      </c>
      <c r="D228" s="144"/>
      <c r="E228" s="144"/>
      <c r="F228" s="144"/>
      <c r="G228" s="144"/>
      <c r="H228" s="144"/>
      <c r="I228" s="144"/>
      <c r="J228" s="144"/>
      <c r="K228" s="144"/>
      <c r="L228" s="144"/>
      <c r="M228" s="144"/>
    </row>
    <row r="229" spans="1:13" s="146" customFormat="1" x14ac:dyDescent="0.35">
      <c r="A229" s="112"/>
      <c r="B229" s="38"/>
      <c r="C229" s="38" t="s">
        <v>262</v>
      </c>
      <c r="D229" s="144"/>
      <c r="E229" s="144"/>
      <c r="F229" s="144"/>
      <c r="G229" s="144"/>
      <c r="H229" s="144"/>
      <c r="I229" s="144"/>
      <c r="J229" s="144"/>
      <c r="K229" s="144"/>
      <c r="L229" s="144"/>
      <c r="M229" s="144"/>
    </row>
    <row r="230" spans="1:13" s="146" customFormat="1" x14ac:dyDescent="0.35">
      <c r="A230" s="162"/>
      <c r="B230" s="163"/>
      <c r="C230" s="163" t="s">
        <v>263</v>
      </c>
      <c r="D230" s="144"/>
      <c r="E230" s="144"/>
      <c r="F230" s="144"/>
      <c r="G230" s="144"/>
      <c r="H230" s="144"/>
      <c r="I230" s="144"/>
      <c r="J230" s="144"/>
      <c r="K230" s="144"/>
      <c r="L230" s="144"/>
      <c r="M230" s="144"/>
    </row>
    <row r="231" spans="1:13" s="146" customFormat="1" ht="31" x14ac:dyDescent="0.35">
      <c r="A231" s="162"/>
      <c r="B231" s="163" t="s">
        <v>265</v>
      </c>
      <c r="C231" s="38" t="s">
        <v>266</v>
      </c>
      <c r="D231" s="144"/>
      <c r="E231" s="144"/>
      <c r="F231" s="144"/>
      <c r="G231" s="144"/>
      <c r="H231" s="144"/>
      <c r="I231" s="144"/>
      <c r="J231" s="144"/>
      <c r="K231" s="144"/>
      <c r="L231" s="144"/>
      <c r="M231" s="144"/>
    </row>
    <row r="232" spans="1:13" s="146" customFormat="1" x14ac:dyDescent="0.35">
      <c r="A232" s="162"/>
      <c r="B232" s="163"/>
      <c r="C232" s="38" t="s">
        <v>258</v>
      </c>
      <c r="D232" s="144"/>
      <c r="E232" s="144"/>
      <c r="F232" s="144"/>
      <c r="G232" s="144"/>
      <c r="H232" s="144"/>
      <c r="I232" s="144"/>
      <c r="J232" s="144"/>
      <c r="K232" s="144"/>
      <c r="L232" s="144"/>
      <c r="M232" s="144"/>
    </row>
    <row r="233" spans="1:13" s="146" customFormat="1" x14ac:dyDescent="0.35">
      <c r="A233" s="162"/>
      <c r="B233" s="163"/>
      <c r="C233" s="38" t="s">
        <v>260</v>
      </c>
      <c r="D233" s="144"/>
      <c r="E233" s="144"/>
      <c r="F233" s="144"/>
      <c r="G233" s="144"/>
      <c r="H233" s="144"/>
      <c r="I233" s="144"/>
      <c r="J233" s="144"/>
      <c r="K233" s="144"/>
      <c r="L233" s="144"/>
      <c r="M233" s="144"/>
    </row>
    <row r="234" spans="1:13" s="146" customFormat="1" x14ac:dyDescent="0.35">
      <c r="A234" s="162"/>
      <c r="B234" s="163"/>
      <c r="C234" s="38" t="s">
        <v>256</v>
      </c>
      <c r="D234" s="144"/>
      <c r="E234" s="144"/>
      <c r="F234" s="144"/>
      <c r="G234" s="144"/>
      <c r="H234" s="144"/>
      <c r="I234" s="144"/>
      <c r="J234" s="144"/>
      <c r="K234" s="144"/>
      <c r="L234" s="144"/>
      <c r="M234" s="144"/>
    </row>
    <row r="235" spans="1:13" s="146" customFormat="1" x14ac:dyDescent="0.35">
      <c r="A235" s="162"/>
      <c r="B235" s="163"/>
      <c r="C235" s="38" t="s">
        <v>261</v>
      </c>
      <c r="D235" s="144"/>
      <c r="E235" s="144"/>
      <c r="F235" s="144"/>
      <c r="G235" s="144"/>
      <c r="H235" s="144"/>
      <c r="I235" s="144"/>
      <c r="J235" s="144"/>
      <c r="K235" s="144"/>
      <c r="L235" s="144"/>
      <c r="M235" s="144"/>
    </row>
    <row r="236" spans="1:13" s="146" customFormat="1" x14ac:dyDescent="0.35">
      <c r="A236" s="162"/>
      <c r="B236" s="163"/>
      <c r="C236" s="163" t="s">
        <v>257</v>
      </c>
      <c r="D236" s="144"/>
      <c r="E236" s="144"/>
      <c r="F236" s="144"/>
      <c r="G236" s="144"/>
      <c r="H236" s="144"/>
      <c r="I236" s="144"/>
      <c r="J236" s="144"/>
      <c r="K236" s="144"/>
      <c r="L236" s="144"/>
      <c r="M236" s="144"/>
    </row>
    <row r="237" spans="1:13" s="146" customFormat="1" ht="16" thickBot="1" x14ac:dyDescent="0.4">
      <c r="A237" s="165"/>
      <c r="B237" s="166"/>
      <c r="C237" s="166" t="s">
        <v>263</v>
      </c>
      <c r="D237" s="144"/>
      <c r="E237" s="144"/>
      <c r="F237" s="144"/>
      <c r="G237" s="144"/>
      <c r="H237" s="144"/>
      <c r="I237" s="144"/>
      <c r="J237" s="144"/>
      <c r="K237" s="144"/>
      <c r="L237" s="144"/>
      <c r="M237" s="144"/>
    </row>
    <row r="238" spans="1:13" s="146" customFormat="1" ht="16" thickTop="1" x14ac:dyDescent="0.35">
      <c r="A238" s="161" t="s">
        <v>267</v>
      </c>
      <c r="B238" s="110" t="s">
        <v>268</v>
      </c>
      <c r="C238" s="111" t="s">
        <v>269</v>
      </c>
      <c r="D238" s="144"/>
      <c r="E238" s="144"/>
      <c r="F238" s="144"/>
      <c r="G238" s="144"/>
      <c r="H238" s="144"/>
      <c r="I238" s="144"/>
      <c r="J238" s="144"/>
      <c r="K238" s="144"/>
      <c r="L238" s="144"/>
      <c r="M238" s="144"/>
    </row>
    <row r="239" spans="1:13" s="146" customFormat="1" x14ac:dyDescent="0.35">
      <c r="A239" s="112"/>
      <c r="B239" s="38"/>
      <c r="C239" s="81" t="s">
        <v>270</v>
      </c>
      <c r="D239" s="144"/>
      <c r="E239" s="144"/>
      <c r="F239" s="144"/>
      <c r="G239" s="144"/>
      <c r="H239" s="144"/>
      <c r="I239" s="144"/>
      <c r="J239" s="144"/>
      <c r="K239" s="144"/>
      <c r="L239" s="144"/>
      <c r="M239" s="144"/>
    </row>
    <row r="240" spans="1:13" s="146" customFormat="1" x14ac:dyDescent="0.35">
      <c r="A240" s="112"/>
      <c r="B240" s="38"/>
      <c r="C240" s="81" t="s">
        <v>271</v>
      </c>
      <c r="D240" s="144"/>
      <c r="E240" s="144"/>
      <c r="F240" s="144"/>
      <c r="G240" s="144"/>
      <c r="H240" s="144"/>
      <c r="I240" s="144"/>
      <c r="J240" s="144"/>
      <c r="K240" s="144"/>
      <c r="L240" s="144"/>
      <c r="M240" s="144"/>
    </row>
    <row r="241" spans="1:13" s="146" customFormat="1" x14ac:dyDescent="0.35">
      <c r="A241" s="112"/>
      <c r="B241" s="38"/>
      <c r="C241" s="81" t="s">
        <v>272</v>
      </c>
      <c r="D241" s="144"/>
      <c r="E241" s="144"/>
      <c r="F241" s="144"/>
      <c r="G241" s="144"/>
      <c r="H241" s="144"/>
      <c r="I241" s="144"/>
      <c r="J241" s="144"/>
      <c r="K241" s="144"/>
      <c r="L241" s="144"/>
      <c r="M241" s="144"/>
    </row>
    <row r="242" spans="1:13" s="146" customFormat="1" x14ac:dyDescent="0.35">
      <c r="A242" s="112"/>
      <c r="B242" s="38"/>
      <c r="C242" s="81" t="s">
        <v>273</v>
      </c>
      <c r="D242" s="144"/>
      <c r="E242" s="144"/>
      <c r="F242" s="144"/>
      <c r="G242" s="144"/>
      <c r="H242" s="144"/>
      <c r="I242" s="144"/>
      <c r="J242" s="144"/>
      <c r="K242" s="144"/>
      <c r="L242" s="144"/>
      <c r="M242" s="144"/>
    </row>
    <row r="243" spans="1:13" s="146" customFormat="1" x14ac:dyDescent="0.35">
      <c r="A243" s="112"/>
      <c r="B243" s="38"/>
      <c r="C243" s="81" t="s">
        <v>274</v>
      </c>
      <c r="D243" s="144"/>
      <c r="E243" s="144"/>
      <c r="F243" s="144"/>
      <c r="G243" s="144"/>
      <c r="H243" s="144"/>
      <c r="I243" s="144"/>
      <c r="J243" s="144"/>
      <c r="K243" s="144"/>
      <c r="L243" s="144"/>
      <c r="M243" s="144"/>
    </row>
    <row r="244" spans="1:13" s="146" customFormat="1" x14ac:dyDescent="0.35">
      <c r="A244" s="112"/>
      <c r="B244" s="38"/>
      <c r="C244" s="81" t="s">
        <v>275</v>
      </c>
      <c r="D244" s="144"/>
      <c r="E244" s="144"/>
      <c r="F244" s="144"/>
      <c r="G244" s="144"/>
      <c r="H244" s="144"/>
      <c r="I244" s="144"/>
      <c r="J244" s="144"/>
      <c r="K244" s="144"/>
      <c r="L244" s="144"/>
      <c r="M244" s="144"/>
    </row>
    <row r="245" spans="1:13" s="146" customFormat="1" x14ac:dyDescent="0.35">
      <c r="A245" s="112"/>
      <c r="B245" s="38"/>
      <c r="C245" s="81" t="s">
        <v>243</v>
      </c>
      <c r="D245" s="144"/>
      <c r="E245" s="144"/>
      <c r="F245" s="144"/>
      <c r="G245" s="144"/>
      <c r="H245" s="144"/>
      <c r="I245" s="144"/>
      <c r="J245" s="144"/>
      <c r="K245" s="144"/>
      <c r="L245" s="144"/>
      <c r="M245" s="144"/>
    </row>
    <row r="246" spans="1:13" s="146" customFormat="1" x14ac:dyDescent="0.35">
      <c r="A246" s="112"/>
      <c r="B246" s="38"/>
      <c r="C246" s="81" t="s">
        <v>276</v>
      </c>
      <c r="D246" s="144"/>
      <c r="E246" s="144"/>
      <c r="F246" s="144"/>
      <c r="G246" s="144"/>
      <c r="H246" s="144"/>
      <c r="I246" s="144"/>
      <c r="J246" s="144"/>
      <c r="K246" s="144"/>
      <c r="L246" s="144"/>
      <c r="M246" s="144"/>
    </row>
    <row r="247" spans="1:13" s="146" customFormat="1" x14ac:dyDescent="0.35">
      <c r="A247" s="112"/>
      <c r="B247" s="38"/>
      <c r="C247" s="81" t="s">
        <v>277</v>
      </c>
      <c r="D247" s="144"/>
      <c r="E247" s="144"/>
      <c r="F247" s="144"/>
      <c r="G247" s="144"/>
      <c r="H247" s="144"/>
      <c r="I247" s="144"/>
      <c r="J247" s="144"/>
      <c r="K247" s="144"/>
      <c r="L247" s="144"/>
      <c r="M247" s="144"/>
    </row>
    <row r="248" spans="1:13" s="146" customFormat="1" x14ac:dyDescent="0.35">
      <c r="A248" s="112"/>
      <c r="B248" s="38"/>
      <c r="C248" s="81" t="s">
        <v>278</v>
      </c>
      <c r="D248" s="144"/>
      <c r="E248" s="144"/>
      <c r="F248" s="144"/>
      <c r="G248" s="144"/>
      <c r="H248" s="144"/>
      <c r="I248" s="144"/>
      <c r="J248" s="144"/>
      <c r="K248" s="144"/>
      <c r="L248" s="144"/>
      <c r="M248" s="144"/>
    </row>
    <row r="249" spans="1:13" s="146" customFormat="1" x14ac:dyDescent="0.35">
      <c r="A249" s="112"/>
      <c r="B249" s="38"/>
      <c r="C249" s="81" t="s">
        <v>279</v>
      </c>
      <c r="D249" s="144"/>
      <c r="E249" s="144"/>
      <c r="F249" s="144"/>
      <c r="G249" s="144"/>
      <c r="H249" s="144"/>
      <c r="I249" s="144"/>
      <c r="J249" s="144"/>
      <c r="K249" s="144"/>
      <c r="L249" s="144"/>
      <c r="M249" s="144"/>
    </row>
    <row r="250" spans="1:13" s="146" customFormat="1" x14ac:dyDescent="0.35">
      <c r="A250" s="112"/>
      <c r="B250" s="38" t="s">
        <v>280</v>
      </c>
      <c r="C250" s="81" t="s">
        <v>281</v>
      </c>
      <c r="D250" s="144"/>
      <c r="E250" s="144"/>
      <c r="F250" s="144"/>
      <c r="G250" s="144"/>
      <c r="H250" s="144"/>
      <c r="I250" s="144"/>
      <c r="J250" s="144"/>
      <c r="K250" s="144"/>
      <c r="L250" s="144"/>
      <c r="M250" s="144"/>
    </row>
    <row r="251" spans="1:13" s="146" customFormat="1" x14ac:dyDescent="0.35">
      <c r="A251" s="112"/>
      <c r="B251" s="38"/>
      <c r="C251" s="81" t="s">
        <v>282</v>
      </c>
      <c r="D251" s="144"/>
      <c r="E251" s="144"/>
      <c r="F251" s="144"/>
      <c r="G251" s="144"/>
      <c r="H251" s="144"/>
      <c r="I251" s="144"/>
      <c r="J251" s="144"/>
      <c r="K251" s="144"/>
      <c r="L251" s="144"/>
      <c r="M251" s="144"/>
    </row>
    <row r="252" spans="1:13" s="146" customFormat="1" x14ac:dyDescent="0.35">
      <c r="A252" s="112"/>
      <c r="B252" s="38"/>
      <c r="C252" s="81" t="s">
        <v>283</v>
      </c>
      <c r="D252" s="144"/>
      <c r="E252" s="144"/>
      <c r="F252" s="144"/>
      <c r="G252" s="144"/>
      <c r="H252" s="144"/>
      <c r="I252" s="144"/>
      <c r="J252" s="144"/>
      <c r="K252" s="144"/>
      <c r="L252" s="144"/>
      <c r="M252" s="144"/>
    </row>
    <row r="253" spans="1:13" s="146" customFormat="1" x14ac:dyDescent="0.35">
      <c r="A253" s="112"/>
      <c r="B253" s="38"/>
      <c r="C253" s="81" t="s">
        <v>486</v>
      </c>
      <c r="D253" s="144"/>
      <c r="E253" s="144"/>
      <c r="F253" s="144"/>
      <c r="G253" s="144"/>
      <c r="H253" s="144"/>
      <c r="I253" s="144"/>
      <c r="J253" s="144"/>
      <c r="K253" s="144"/>
      <c r="L253" s="144"/>
      <c r="M253" s="144"/>
    </row>
    <row r="254" spans="1:13" s="146" customFormat="1" x14ac:dyDescent="0.35">
      <c r="A254" s="112"/>
      <c r="B254" s="38"/>
      <c r="C254" s="81" t="s">
        <v>487</v>
      </c>
      <c r="D254" s="144"/>
      <c r="E254" s="144"/>
      <c r="F254" s="144"/>
      <c r="G254" s="144"/>
      <c r="H254" s="144"/>
      <c r="I254" s="144"/>
      <c r="J254" s="144"/>
      <c r="K254" s="144"/>
      <c r="L254" s="144"/>
      <c r="M254" s="144"/>
    </row>
    <row r="255" spans="1:13" s="146" customFormat="1" x14ac:dyDescent="0.35">
      <c r="A255" s="112"/>
      <c r="B255" s="38"/>
      <c r="C255" s="81" t="s">
        <v>284</v>
      </c>
      <c r="D255" s="144"/>
      <c r="E255" s="144"/>
      <c r="F255" s="144"/>
      <c r="G255" s="144"/>
      <c r="H255" s="144"/>
      <c r="I255" s="144"/>
      <c r="J255" s="144"/>
      <c r="K255" s="144"/>
      <c r="L255" s="144"/>
      <c r="M255" s="144"/>
    </row>
    <row r="256" spans="1:13" s="146" customFormat="1" x14ac:dyDescent="0.35">
      <c r="A256" s="112"/>
      <c r="B256" s="38" t="s">
        <v>285</v>
      </c>
      <c r="C256" s="81" t="s">
        <v>286</v>
      </c>
      <c r="D256" s="144"/>
      <c r="E256" s="144"/>
      <c r="F256" s="144"/>
      <c r="G256" s="144"/>
      <c r="H256" s="144"/>
      <c r="I256" s="144"/>
      <c r="J256" s="144"/>
      <c r="K256" s="144"/>
      <c r="L256" s="144"/>
      <c r="M256" s="144"/>
    </row>
    <row r="257" spans="1:13" s="146" customFormat="1" x14ac:dyDescent="0.35">
      <c r="A257" s="112"/>
      <c r="B257" s="38"/>
      <c r="C257" s="81" t="s">
        <v>213</v>
      </c>
      <c r="D257" s="144"/>
      <c r="E257" s="144"/>
      <c r="F257" s="144"/>
      <c r="G257" s="144"/>
      <c r="H257" s="144"/>
      <c r="I257" s="144"/>
      <c r="J257" s="144"/>
      <c r="K257" s="144"/>
      <c r="L257" s="144"/>
      <c r="M257" s="144"/>
    </row>
    <row r="258" spans="1:13" s="146" customFormat="1" x14ac:dyDescent="0.35">
      <c r="A258" s="112"/>
      <c r="B258" s="38"/>
      <c r="C258" s="81" t="s">
        <v>287</v>
      </c>
      <c r="D258" s="144"/>
      <c r="E258" s="144"/>
      <c r="F258" s="144"/>
      <c r="G258" s="144"/>
      <c r="H258" s="144"/>
      <c r="I258" s="144"/>
      <c r="J258" s="144"/>
      <c r="K258" s="144"/>
      <c r="L258" s="144"/>
      <c r="M258" s="144"/>
    </row>
    <row r="259" spans="1:13" s="146" customFormat="1" x14ac:dyDescent="0.35">
      <c r="A259" s="112"/>
      <c r="B259" s="38"/>
      <c r="C259" s="81" t="s">
        <v>288</v>
      </c>
      <c r="D259" s="144"/>
      <c r="E259" s="144"/>
      <c r="F259" s="144"/>
      <c r="G259" s="144"/>
      <c r="H259" s="144"/>
      <c r="I259" s="144"/>
      <c r="J259" s="144"/>
      <c r="K259" s="144"/>
      <c r="L259" s="144"/>
      <c r="M259" s="144"/>
    </row>
    <row r="260" spans="1:13" s="146" customFormat="1" ht="46.5" x14ac:dyDescent="0.35">
      <c r="A260" s="112"/>
      <c r="B260" s="38"/>
      <c r="C260" s="81" t="s">
        <v>289</v>
      </c>
      <c r="D260" s="144"/>
      <c r="E260" s="144"/>
      <c r="F260" s="144"/>
      <c r="G260" s="144"/>
      <c r="H260" s="144"/>
      <c r="I260" s="144"/>
      <c r="J260" s="144"/>
      <c r="K260" s="144"/>
      <c r="L260" s="144"/>
      <c r="M260" s="144"/>
    </row>
    <row r="261" spans="1:13" s="146" customFormat="1" x14ac:dyDescent="0.35">
      <c r="A261" s="112"/>
      <c r="B261" s="38" t="s">
        <v>290</v>
      </c>
      <c r="C261" s="81" t="s">
        <v>488</v>
      </c>
      <c r="D261" s="144"/>
      <c r="E261" s="144"/>
      <c r="F261" s="144"/>
      <c r="G261" s="144"/>
      <c r="H261" s="144"/>
      <c r="I261" s="144"/>
      <c r="J261" s="144"/>
      <c r="K261" s="144"/>
      <c r="L261" s="144"/>
      <c r="M261" s="144"/>
    </row>
    <row r="262" spans="1:13" s="146" customFormat="1" x14ac:dyDescent="0.35">
      <c r="A262" s="112"/>
      <c r="B262" s="38"/>
      <c r="C262" s="81" t="s">
        <v>291</v>
      </c>
      <c r="D262" s="144"/>
      <c r="E262" s="144"/>
      <c r="F262" s="144"/>
      <c r="G262" s="144"/>
      <c r="H262" s="144"/>
      <c r="I262" s="144"/>
      <c r="J262" s="144"/>
      <c r="K262" s="144"/>
      <c r="L262" s="144"/>
      <c r="M262" s="144"/>
    </row>
    <row r="263" spans="1:13" s="146" customFormat="1" x14ac:dyDescent="0.35">
      <c r="A263" s="112"/>
      <c r="B263" s="38"/>
      <c r="C263" s="81" t="s">
        <v>292</v>
      </c>
      <c r="D263" s="144"/>
      <c r="E263" s="144"/>
      <c r="F263" s="144"/>
      <c r="G263" s="144"/>
      <c r="H263" s="144"/>
      <c r="I263" s="144"/>
      <c r="J263" s="144"/>
      <c r="K263" s="144"/>
      <c r="L263" s="144"/>
      <c r="M263" s="144"/>
    </row>
    <row r="264" spans="1:13" s="146" customFormat="1" x14ac:dyDescent="0.35">
      <c r="A264" s="112"/>
      <c r="B264" s="38"/>
      <c r="C264" s="81" t="s">
        <v>293</v>
      </c>
      <c r="D264" s="144"/>
      <c r="E264" s="144"/>
      <c r="F264" s="144"/>
      <c r="G264" s="144"/>
      <c r="H264" s="144"/>
      <c r="I264" s="144"/>
      <c r="J264" s="144"/>
      <c r="K264" s="144"/>
      <c r="L264" s="144"/>
      <c r="M264" s="144"/>
    </row>
    <row r="265" spans="1:13" s="146" customFormat="1" x14ac:dyDescent="0.35">
      <c r="A265" s="112"/>
      <c r="B265" s="38"/>
      <c r="C265" s="81" t="s">
        <v>294</v>
      </c>
      <c r="D265" s="144"/>
      <c r="E265" s="144"/>
      <c r="F265" s="144"/>
      <c r="G265" s="144"/>
      <c r="H265" s="144"/>
      <c r="I265" s="144"/>
      <c r="J265" s="144"/>
      <c r="K265" s="144"/>
      <c r="L265" s="144"/>
      <c r="M265" s="144"/>
    </row>
    <row r="266" spans="1:13" s="146" customFormat="1" x14ac:dyDescent="0.35">
      <c r="A266" s="112"/>
      <c r="B266" s="38"/>
      <c r="C266" s="81" t="s">
        <v>295</v>
      </c>
      <c r="D266" s="144"/>
      <c r="E266" s="144"/>
      <c r="F266" s="144"/>
      <c r="G266" s="144"/>
      <c r="H266" s="144"/>
      <c r="I266" s="144"/>
      <c r="J266" s="144"/>
      <c r="K266" s="144"/>
      <c r="L266" s="144"/>
      <c r="M266" s="144"/>
    </row>
    <row r="267" spans="1:13" s="146" customFormat="1" x14ac:dyDescent="0.35">
      <c r="A267" s="112"/>
      <c r="B267" s="38"/>
      <c r="C267" s="81" t="s">
        <v>296</v>
      </c>
      <c r="D267" s="144"/>
      <c r="E267" s="144"/>
      <c r="F267" s="144"/>
      <c r="G267" s="144"/>
      <c r="H267" s="144"/>
      <c r="I267" s="144"/>
      <c r="J267" s="144"/>
      <c r="K267" s="144"/>
      <c r="L267" s="144"/>
      <c r="M267" s="144"/>
    </row>
    <row r="268" spans="1:13" s="146" customFormat="1" x14ac:dyDescent="0.35">
      <c r="A268" s="112"/>
      <c r="B268" s="38"/>
      <c r="C268" s="81" t="s">
        <v>489</v>
      </c>
      <c r="D268" s="144"/>
      <c r="E268" s="144"/>
      <c r="F268" s="144"/>
      <c r="G268" s="144"/>
      <c r="H268" s="144"/>
      <c r="I268" s="144"/>
      <c r="J268" s="144"/>
      <c r="K268" s="144"/>
      <c r="L268" s="144"/>
      <c r="M268" s="144"/>
    </row>
    <row r="269" spans="1:13" s="146" customFormat="1" x14ac:dyDescent="0.35">
      <c r="A269" s="112"/>
      <c r="B269" s="38"/>
      <c r="C269" s="81" t="s">
        <v>490</v>
      </c>
      <c r="D269" s="144"/>
      <c r="E269" s="144"/>
      <c r="F269" s="144"/>
      <c r="G269" s="144"/>
      <c r="H269" s="144"/>
      <c r="I269" s="144"/>
      <c r="J269" s="144"/>
      <c r="K269" s="144"/>
      <c r="L269" s="144"/>
      <c r="M269" s="144"/>
    </row>
    <row r="270" spans="1:13" s="146" customFormat="1" x14ac:dyDescent="0.35">
      <c r="A270" s="112"/>
      <c r="B270" s="38"/>
      <c r="C270" s="81" t="s">
        <v>297</v>
      </c>
      <c r="D270" s="144"/>
      <c r="E270" s="144"/>
      <c r="F270" s="144"/>
      <c r="G270" s="144"/>
      <c r="H270" s="144"/>
      <c r="I270" s="144"/>
      <c r="J270" s="144"/>
      <c r="K270" s="144"/>
      <c r="L270" s="144"/>
      <c r="M270" s="144"/>
    </row>
    <row r="271" spans="1:13" s="146" customFormat="1" x14ac:dyDescent="0.35">
      <c r="A271" s="112"/>
      <c r="B271" s="38"/>
      <c r="C271" s="81" t="s">
        <v>298</v>
      </c>
      <c r="D271" s="144"/>
      <c r="E271" s="144"/>
      <c r="F271" s="144"/>
      <c r="G271" s="144"/>
      <c r="H271" s="144"/>
      <c r="I271" s="144"/>
      <c r="J271" s="144"/>
      <c r="K271" s="144"/>
      <c r="L271" s="144"/>
      <c r="M271" s="144"/>
    </row>
    <row r="272" spans="1:13" s="146" customFormat="1" x14ac:dyDescent="0.35">
      <c r="A272" s="112"/>
      <c r="B272" s="38" t="s">
        <v>299</v>
      </c>
      <c r="C272" s="81" t="s">
        <v>300</v>
      </c>
      <c r="D272" s="144"/>
      <c r="E272" s="144"/>
      <c r="F272" s="144"/>
      <c r="G272" s="144"/>
      <c r="H272" s="144"/>
      <c r="I272" s="144"/>
      <c r="J272" s="144"/>
      <c r="K272" s="144"/>
      <c r="L272" s="144"/>
      <c r="M272" s="144"/>
    </row>
    <row r="273" spans="1:13" s="146" customFormat="1" x14ac:dyDescent="0.35">
      <c r="A273" s="112"/>
      <c r="B273" s="38"/>
      <c r="C273" s="81" t="s">
        <v>301</v>
      </c>
      <c r="D273" s="144"/>
      <c r="E273" s="144"/>
      <c r="F273" s="144"/>
      <c r="G273" s="144"/>
      <c r="H273" s="144"/>
      <c r="I273" s="144"/>
      <c r="J273" s="144"/>
      <c r="K273" s="144"/>
      <c r="L273" s="144"/>
      <c r="M273" s="144"/>
    </row>
    <row r="274" spans="1:13" s="146" customFormat="1" x14ac:dyDescent="0.35">
      <c r="A274" s="112"/>
      <c r="B274" s="38" t="s">
        <v>302</v>
      </c>
      <c r="C274" s="81" t="s">
        <v>303</v>
      </c>
      <c r="D274" s="144"/>
      <c r="E274" s="144"/>
      <c r="F274" s="144"/>
      <c r="G274" s="144"/>
      <c r="H274" s="144"/>
      <c r="I274" s="144"/>
      <c r="J274" s="144"/>
      <c r="K274" s="144"/>
      <c r="L274" s="144"/>
      <c r="M274" s="144"/>
    </row>
    <row r="275" spans="1:13" s="146" customFormat="1" x14ac:dyDescent="0.35">
      <c r="A275" s="162"/>
      <c r="B275" s="163"/>
      <c r="C275" s="164" t="s">
        <v>304</v>
      </c>
      <c r="D275" s="144"/>
      <c r="E275" s="144"/>
      <c r="F275" s="144"/>
      <c r="G275" s="144"/>
      <c r="H275" s="144"/>
      <c r="I275" s="144"/>
      <c r="J275" s="144"/>
      <c r="K275" s="144"/>
      <c r="L275" s="144"/>
      <c r="M275" s="144"/>
    </row>
    <row r="276" spans="1:13" s="146" customFormat="1" x14ac:dyDescent="0.35">
      <c r="A276" s="162"/>
      <c r="B276" s="163"/>
      <c r="C276" s="164" t="s">
        <v>305</v>
      </c>
      <c r="D276" s="144"/>
      <c r="E276" s="144"/>
      <c r="F276" s="144"/>
      <c r="G276" s="144"/>
      <c r="H276" s="144"/>
      <c r="I276" s="144"/>
      <c r="J276" s="144"/>
      <c r="K276" s="144"/>
      <c r="L276" s="144"/>
      <c r="M276" s="144"/>
    </row>
    <row r="277" spans="1:13" s="146" customFormat="1" ht="16" thickBot="1" x14ac:dyDescent="0.4">
      <c r="A277" s="165"/>
      <c r="B277" s="166" t="s">
        <v>491</v>
      </c>
      <c r="C277" s="166" t="s">
        <v>491</v>
      </c>
      <c r="D277" s="144"/>
      <c r="E277" s="144"/>
      <c r="F277" s="144"/>
      <c r="G277" s="144"/>
      <c r="H277" s="144"/>
      <c r="I277" s="144"/>
      <c r="J277" s="144"/>
      <c r="K277" s="144"/>
      <c r="L277" s="144"/>
      <c r="M277" s="144"/>
    </row>
    <row r="278" spans="1:13" s="146" customFormat="1" ht="31.5" thickTop="1" x14ac:dyDescent="0.35">
      <c r="A278" s="161" t="s">
        <v>306</v>
      </c>
      <c r="B278" s="110" t="s">
        <v>307</v>
      </c>
      <c r="C278" s="111" t="s">
        <v>308</v>
      </c>
      <c r="D278" s="144"/>
      <c r="E278" s="144"/>
      <c r="F278" s="144"/>
      <c r="G278" s="144"/>
      <c r="H278" s="144"/>
      <c r="I278" s="144"/>
      <c r="J278" s="144"/>
      <c r="K278" s="144"/>
      <c r="L278" s="144"/>
      <c r="M278" s="144"/>
    </row>
    <row r="279" spans="1:13" s="146" customFormat="1" x14ac:dyDescent="0.35">
      <c r="A279" s="112"/>
      <c r="B279" s="38" t="s">
        <v>309</v>
      </c>
      <c r="C279" s="81" t="s">
        <v>310</v>
      </c>
      <c r="D279" s="144"/>
      <c r="E279" s="144"/>
      <c r="F279" s="144"/>
      <c r="G279" s="144"/>
      <c r="H279" s="144"/>
      <c r="I279" s="144"/>
      <c r="J279" s="144"/>
      <c r="K279" s="144"/>
      <c r="L279" s="144"/>
      <c r="M279" s="144"/>
    </row>
    <row r="280" spans="1:13" s="146" customFormat="1" ht="31" x14ac:dyDescent="0.35">
      <c r="A280" s="112"/>
      <c r="B280" s="38" t="s">
        <v>311</v>
      </c>
      <c r="C280" s="81" t="s">
        <v>312</v>
      </c>
      <c r="D280" s="144"/>
      <c r="E280" s="144"/>
      <c r="F280" s="144"/>
      <c r="G280" s="144"/>
      <c r="H280" s="144"/>
      <c r="I280" s="144"/>
      <c r="J280" s="144"/>
      <c r="K280" s="144"/>
      <c r="L280" s="144"/>
      <c r="M280" s="144"/>
    </row>
    <row r="281" spans="1:13" s="146" customFormat="1" x14ac:dyDescent="0.35">
      <c r="A281" s="112"/>
      <c r="B281" s="38" t="s">
        <v>313</v>
      </c>
      <c r="C281" s="81" t="s">
        <v>314</v>
      </c>
      <c r="D281" s="144"/>
      <c r="E281" s="144"/>
      <c r="F281" s="144"/>
      <c r="G281" s="144"/>
      <c r="H281" s="144"/>
      <c r="I281" s="144"/>
      <c r="J281" s="144"/>
      <c r="K281" s="144"/>
      <c r="L281" s="144"/>
      <c r="M281" s="144"/>
    </row>
    <row r="282" spans="1:13" s="146" customFormat="1" x14ac:dyDescent="0.35">
      <c r="A282" s="112"/>
      <c r="B282" s="38"/>
      <c r="C282" s="81" t="s">
        <v>315</v>
      </c>
      <c r="D282" s="144"/>
      <c r="E282" s="144"/>
      <c r="F282" s="144"/>
      <c r="G282" s="144"/>
      <c r="H282" s="144"/>
      <c r="I282" s="144"/>
      <c r="J282" s="144"/>
      <c r="K282" s="144"/>
      <c r="L282" s="144"/>
      <c r="M282" s="144"/>
    </row>
    <row r="283" spans="1:13" s="146" customFormat="1" x14ac:dyDescent="0.35">
      <c r="A283" s="112"/>
      <c r="B283" s="38"/>
      <c r="C283" s="81" t="s">
        <v>316</v>
      </c>
      <c r="D283" s="144"/>
      <c r="E283" s="144"/>
      <c r="F283" s="144"/>
      <c r="G283" s="144"/>
      <c r="H283" s="144"/>
      <c r="I283" s="144"/>
      <c r="J283" s="144"/>
      <c r="K283" s="144"/>
      <c r="L283" s="144"/>
      <c r="M283" s="144"/>
    </row>
    <row r="284" spans="1:13" s="146" customFormat="1" x14ac:dyDescent="0.35">
      <c r="A284" s="112"/>
      <c r="B284" s="38" t="s">
        <v>317</v>
      </c>
      <c r="C284" s="81" t="s">
        <v>318</v>
      </c>
      <c r="D284" s="144"/>
      <c r="E284" s="144"/>
      <c r="F284" s="144"/>
      <c r="G284" s="144"/>
      <c r="H284" s="144"/>
      <c r="I284" s="144"/>
      <c r="J284" s="144"/>
      <c r="K284" s="144"/>
      <c r="L284" s="144"/>
      <c r="M284" s="144"/>
    </row>
    <row r="285" spans="1:13" s="146" customFormat="1" x14ac:dyDescent="0.35">
      <c r="A285" s="112"/>
      <c r="B285" s="38"/>
      <c r="C285" s="81" t="s">
        <v>319</v>
      </c>
      <c r="D285" s="144"/>
      <c r="E285" s="144"/>
      <c r="F285" s="144"/>
      <c r="G285" s="144"/>
      <c r="H285" s="144"/>
      <c r="I285" s="144"/>
      <c r="J285" s="144"/>
      <c r="K285" s="144"/>
      <c r="L285" s="144"/>
      <c r="M285" s="144"/>
    </row>
    <row r="286" spans="1:13" s="146" customFormat="1" x14ac:dyDescent="0.35">
      <c r="A286" s="112"/>
      <c r="B286" s="38"/>
      <c r="C286" s="81" t="s">
        <v>320</v>
      </c>
      <c r="D286" s="144"/>
      <c r="E286" s="144"/>
      <c r="F286" s="144"/>
      <c r="G286" s="144"/>
      <c r="H286" s="144"/>
      <c r="I286" s="144"/>
      <c r="J286" s="144"/>
      <c r="K286" s="144"/>
      <c r="L286" s="144"/>
      <c r="M286" s="144"/>
    </row>
    <row r="287" spans="1:13" s="146" customFormat="1" x14ac:dyDescent="0.35">
      <c r="A287" s="112"/>
      <c r="B287" s="38" t="s">
        <v>321</v>
      </c>
      <c r="C287" s="81" t="s">
        <v>322</v>
      </c>
      <c r="D287" s="144"/>
      <c r="E287" s="144"/>
      <c r="F287" s="144"/>
      <c r="G287" s="144"/>
      <c r="H287" s="144"/>
      <c r="I287" s="144"/>
      <c r="J287" s="144"/>
      <c r="K287" s="144"/>
      <c r="L287" s="144"/>
      <c r="M287" s="144"/>
    </row>
    <row r="288" spans="1:13" s="146" customFormat="1" x14ac:dyDescent="0.35">
      <c r="A288" s="162"/>
      <c r="B288" s="163"/>
      <c r="C288" s="164" t="s">
        <v>323</v>
      </c>
      <c r="D288" s="144"/>
      <c r="E288" s="144"/>
      <c r="F288" s="144"/>
      <c r="G288" s="144"/>
      <c r="H288" s="144"/>
      <c r="I288" s="144"/>
      <c r="J288" s="144"/>
      <c r="K288" s="144"/>
      <c r="L288" s="144"/>
      <c r="M288" s="144"/>
    </row>
    <row r="289" spans="1:13" s="146" customFormat="1" ht="16" thickBot="1" x14ac:dyDescent="0.4">
      <c r="A289" s="165"/>
      <c r="B289" s="166"/>
      <c r="C289" s="167" t="s">
        <v>324</v>
      </c>
      <c r="D289" s="144"/>
      <c r="E289" s="144"/>
      <c r="F289" s="144"/>
      <c r="G289" s="144"/>
      <c r="H289" s="144"/>
      <c r="I289" s="144"/>
      <c r="J289" s="144"/>
      <c r="K289" s="144"/>
      <c r="L289" s="144"/>
      <c r="M289" s="144"/>
    </row>
    <row r="290" spans="1:13" s="146" customFormat="1" ht="31.5" thickTop="1" x14ac:dyDescent="0.35">
      <c r="A290" s="161" t="s">
        <v>325</v>
      </c>
      <c r="B290" s="110" t="s">
        <v>326</v>
      </c>
      <c r="C290" s="111" t="s">
        <v>327</v>
      </c>
      <c r="D290" s="144"/>
      <c r="E290" s="144"/>
      <c r="F290" s="144"/>
      <c r="G290" s="144"/>
      <c r="H290" s="144"/>
      <c r="I290" s="144"/>
      <c r="J290" s="144"/>
      <c r="K290" s="144"/>
      <c r="L290" s="144"/>
      <c r="M290" s="144"/>
    </row>
    <row r="291" spans="1:13" s="146" customFormat="1" x14ac:dyDescent="0.35">
      <c r="A291" s="112"/>
      <c r="B291" s="38"/>
      <c r="C291" s="81" t="s">
        <v>328</v>
      </c>
      <c r="D291" s="144"/>
      <c r="E291" s="144"/>
      <c r="F291" s="144"/>
      <c r="G291" s="144"/>
      <c r="H291" s="144"/>
      <c r="I291" s="144"/>
      <c r="J291" s="144"/>
      <c r="K291" s="144"/>
      <c r="L291" s="144"/>
      <c r="M291" s="144"/>
    </row>
    <row r="292" spans="1:13" s="146" customFormat="1" x14ac:dyDescent="0.35">
      <c r="A292" s="112"/>
      <c r="B292" s="38"/>
      <c r="C292" s="81" t="s">
        <v>329</v>
      </c>
      <c r="D292" s="144"/>
      <c r="E292" s="144"/>
      <c r="F292" s="144"/>
      <c r="G292" s="144"/>
      <c r="H292" s="144"/>
      <c r="I292" s="144"/>
      <c r="J292" s="144"/>
      <c r="K292" s="144"/>
      <c r="L292" s="144"/>
      <c r="M292" s="144"/>
    </row>
    <row r="293" spans="1:13" s="146" customFormat="1" x14ac:dyDescent="0.35">
      <c r="A293" s="112"/>
      <c r="B293" s="38"/>
      <c r="C293" s="81" t="s">
        <v>330</v>
      </c>
      <c r="D293" s="144"/>
      <c r="E293" s="144"/>
      <c r="F293" s="144"/>
      <c r="G293" s="144"/>
      <c r="H293" s="144"/>
      <c r="I293" s="144"/>
      <c r="J293" s="144"/>
      <c r="K293" s="144"/>
      <c r="L293" s="144"/>
      <c r="M293" s="144"/>
    </row>
    <row r="294" spans="1:13" s="146" customFormat="1" x14ac:dyDescent="0.35">
      <c r="A294" s="112"/>
      <c r="B294" s="38"/>
      <c r="C294" s="81" t="s">
        <v>331</v>
      </c>
      <c r="D294" s="144"/>
      <c r="E294" s="144"/>
      <c r="F294" s="144"/>
      <c r="G294" s="144"/>
      <c r="H294" s="144"/>
      <c r="I294" s="144"/>
      <c r="J294" s="144"/>
      <c r="K294" s="144"/>
      <c r="L294" s="144"/>
      <c r="M294" s="144"/>
    </row>
    <row r="295" spans="1:13" s="146" customFormat="1" x14ac:dyDescent="0.35">
      <c r="A295" s="112"/>
      <c r="B295" s="38"/>
      <c r="C295" s="81" t="s">
        <v>332</v>
      </c>
      <c r="D295" s="144"/>
      <c r="E295" s="144"/>
      <c r="F295" s="144"/>
      <c r="G295" s="144"/>
      <c r="H295" s="144"/>
      <c r="I295" s="144"/>
      <c r="J295" s="144"/>
      <c r="K295" s="144"/>
      <c r="L295" s="144"/>
      <c r="M295" s="144"/>
    </row>
    <row r="296" spans="1:13" s="146" customFormat="1" x14ac:dyDescent="0.35">
      <c r="A296" s="112"/>
      <c r="B296" s="38"/>
      <c r="C296" s="81" t="s">
        <v>333</v>
      </c>
      <c r="D296" s="144"/>
      <c r="E296" s="144"/>
      <c r="F296" s="144"/>
      <c r="G296" s="144"/>
      <c r="H296" s="144"/>
      <c r="I296" s="144"/>
      <c r="J296" s="144"/>
      <c r="K296" s="144"/>
      <c r="L296" s="144"/>
      <c r="M296" s="144"/>
    </row>
    <row r="297" spans="1:13" s="146" customFormat="1" x14ac:dyDescent="0.35">
      <c r="A297" s="112"/>
      <c r="B297" s="38"/>
      <c r="C297" s="81" t="s">
        <v>334</v>
      </c>
      <c r="D297" s="144"/>
      <c r="E297" s="144"/>
      <c r="F297" s="144"/>
      <c r="G297" s="144"/>
      <c r="H297" s="144"/>
      <c r="I297" s="144"/>
      <c r="J297" s="144"/>
      <c r="K297" s="144"/>
      <c r="L297" s="144"/>
      <c r="M297" s="144"/>
    </row>
    <row r="298" spans="1:13" s="146" customFormat="1" x14ac:dyDescent="0.35">
      <c r="A298" s="112"/>
      <c r="B298" s="38"/>
      <c r="C298" s="81" t="s">
        <v>335</v>
      </c>
      <c r="D298" s="144"/>
      <c r="E298" s="144"/>
      <c r="F298" s="144"/>
      <c r="G298" s="144"/>
      <c r="H298" s="144"/>
      <c r="I298" s="144"/>
      <c r="J298" s="144"/>
      <c r="K298" s="144"/>
      <c r="L298" s="144"/>
      <c r="M298" s="144"/>
    </row>
    <row r="299" spans="1:13" s="146" customFormat="1" x14ac:dyDescent="0.35">
      <c r="A299" s="112"/>
      <c r="B299" s="38"/>
      <c r="C299" s="81" t="s">
        <v>336</v>
      </c>
      <c r="D299" s="144"/>
      <c r="E299" s="144"/>
      <c r="F299" s="144"/>
      <c r="G299" s="144"/>
      <c r="H299" s="144"/>
      <c r="I299" s="144"/>
      <c r="J299" s="144"/>
      <c r="K299" s="144"/>
      <c r="L299" s="144"/>
      <c r="M299" s="144"/>
    </row>
    <row r="300" spans="1:13" s="146" customFormat="1" x14ac:dyDescent="0.35">
      <c r="A300" s="162"/>
      <c r="B300" s="163"/>
      <c r="C300" s="164" t="s">
        <v>337</v>
      </c>
      <c r="D300" s="144"/>
      <c r="E300" s="144"/>
      <c r="F300" s="144"/>
      <c r="G300" s="144"/>
      <c r="H300" s="144"/>
      <c r="I300" s="144"/>
      <c r="J300" s="144"/>
      <c r="K300" s="144"/>
      <c r="L300" s="144"/>
      <c r="M300" s="144"/>
    </row>
    <row r="301" spans="1:13" x14ac:dyDescent="0.35">
      <c r="A301" s="162"/>
      <c r="B301" s="163"/>
      <c r="C301" s="164" t="s">
        <v>338</v>
      </c>
    </row>
    <row r="302" spans="1:13" ht="16" thickBot="1" x14ac:dyDescent="0.4">
      <c r="A302" s="165"/>
      <c r="B302" s="166"/>
      <c r="C302" s="167" t="s">
        <v>339</v>
      </c>
    </row>
    <row r="303" spans="1:13" ht="16" thickTop="1" x14ac:dyDescent="0.35">
      <c r="A303" s="161" t="s">
        <v>492</v>
      </c>
      <c r="B303" s="110" t="s">
        <v>492</v>
      </c>
      <c r="C303" s="110" t="s">
        <v>493</v>
      </c>
    </row>
    <row r="304" spans="1:13" x14ac:dyDescent="0.35">
      <c r="A304" s="161"/>
      <c r="B304" s="110"/>
      <c r="C304" s="110" t="s">
        <v>494</v>
      </c>
    </row>
    <row r="305" spans="1:3" x14ac:dyDescent="0.35">
      <c r="A305" s="112"/>
      <c r="B305" s="38"/>
      <c r="C305" s="38" t="s">
        <v>495</v>
      </c>
    </row>
    <row r="306" spans="1:3" x14ac:dyDescent="0.35">
      <c r="A306" s="112"/>
      <c r="B306" s="38"/>
      <c r="C306" s="38" t="s">
        <v>496</v>
      </c>
    </row>
    <row r="307" spans="1:3" x14ac:dyDescent="0.35">
      <c r="A307" s="112"/>
      <c r="B307" s="38"/>
      <c r="C307" s="38" t="s">
        <v>497</v>
      </c>
    </row>
    <row r="308" spans="1:3" x14ac:dyDescent="0.35">
      <c r="A308" s="112"/>
      <c r="B308" s="38"/>
      <c r="C308" s="38" t="s">
        <v>498</v>
      </c>
    </row>
  </sheetData>
  <pageMargins left="0.70866141732283516" right="0.70866141732283516" top="0.74803149606299213" bottom="0.74803149606299213" header="0.31496062992126012" footer="0.31496062992126012"/>
  <pageSetup scale="80" fitToWidth="0"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6B384-B61E-4FC5-8855-F81EC0E81EF0}">
  <dimension ref="A1:W96"/>
  <sheetViews>
    <sheetView workbookViewId="0"/>
  </sheetViews>
  <sheetFormatPr defaultColWidth="8.7265625" defaultRowHeight="15.5" x14ac:dyDescent="0.35"/>
  <cols>
    <col min="1" max="1" width="2.54296875" style="45" customWidth="1"/>
    <col min="2" max="2" width="26.26953125" style="44" customWidth="1"/>
    <col min="3" max="3" width="28.1796875" style="44" customWidth="1"/>
    <col min="4" max="4" width="28.1796875" style="44" hidden="1" customWidth="1"/>
    <col min="5" max="17" width="6.453125" style="44" customWidth="1"/>
    <col min="18" max="22" width="8.7265625" style="44" customWidth="1"/>
    <col min="23" max="23" width="8.7265625" style="45" customWidth="1"/>
    <col min="24" max="24" width="8.7265625" style="44" customWidth="1"/>
    <col min="25" max="16384" width="8.7265625" style="44"/>
  </cols>
  <sheetData>
    <row r="1" spans="1:23" x14ac:dyDescent="0.35">
      <c r="A1" s="35" t="s">
        <v>419</v>
      </c>
      <c r="B1" s="36"/>
      <c r="C1" s="36"/>
      <c r="D1" s="36"/>
      <c r="E1" s="36"/>
      <c r="F1" s="36"/>
      <c r="G1" s="36"/>
      <c r="H1" s="36"/>
      <c r="I1" s="36"/>
      <c r="J1" s="36"/>
      <c r="K1" s="36"/>
      <c r="L1" s="36"/>
    </row>
    <row r="3" spans="1:23" x14ac:dyDescent="0.35">
      <c r="B3" s="46" t="s">
        <v>340</v>
      </c>
      <c r="C3" s="47"/>
      <c r="D3" s="47"/>
    </row>
    <row r="4" spans="1:23" x14ac:dyDescent="0.35">
      <c r="B4" s="48"/>
    </row>
    <row r="5" spans="1:23" ht="25" customHeight="1" x14ac:dyDescent="0.35">
      <c r="A5" s="45" t="s">
        <v>341</v>
      </c>
      <c r="B5" s="114" t="s">
        <v>343</v>
      </c>
      <c r="C5" s="115" t="s">
        <v>344</v>
      </c>
      <c r="D5" s="114" t="s">
        <v>420</v>
      </c>
      <c r="E5" s="114" t="s">
        <v>345</v>
      </c>
      <c r="F5" s="116" t="s">
        <v>346</v>
      </c>
      <c r="G5" s="116" t="s">
        <v>347</v>
      </c>
      <c r="H5" s="116" t="s">
        <v>348</v>
      </c>
      <c r="I5" s="116" t="s">
        <v>349</v>
      </c>
      <c r="J5" s="116" t="s">
        <v>350</v>
      </c>
      <c r="K5" s="116" t="s">
        <v>351</v>
      </c>
      <c r="L5" s="116" t="s">
        <v>352</v>
      </c>
      <c r="M5" s="116" t="s">
        <v>353</v>
      </c>
      <c r="N5" s="116" t="s">
        <v>354</v>
      </c>
      <c r="O5" s="116" t="s">
        <v>355</v>
      </c>
      <c r="P5" s="116" t="s">
        <v>356</v>
      </c>
      <c r="Q5" s="117" t="s">
        <v>357</v>
      </c>
      <c r="W5" s="12"/>
    </row>
    <row r="6" spans="1:23" ht="15" customHeight="1" x14ac:dyDescent="0.35">
      <c r="A6" s="45" t="str">
        <f t="shared" ref="A6:A69" si="0">$B$3</f>
        <v>Select your organisation</v>
      </c>
      <c r="B6" s="51" t="s">
        <v>358</v>
      </c>
      <c r="C6" s="53" t="s">
        <v>34</v>
      </c>
      <c r="D6" s="53"/>
      <c r="E6" s="52"/>
      <c r="F6" s="52"/>
      <c r="G6" s="52"/>
      <c r="H6" s="52"/>
      <c r="I6" s="52"/>
      <c r="J6" s="52"/>
      <c r="K6" s="52"/>
      <c r="L6" s="52"/>
      <c r="M6" s="52"/>
      <c r="N6" s="52"/>
      <c r="O6" s="52"/>
      <c r="P6" s="52"/>
      <c r="Q6" s="52"/>
      <c r="W6" s="12"/>
    </row>
    <row r="7" spans="1:23" ht="15" customHeight="1" x14ac:dyDescent="0.35">
      <c r="A7" s="45" t="str">
        <f t="shared" si="0"/>
        <v>Select your organisation</v>
      </c>
      <c r="B7" s="51" t="s">
        <v>358</v>
      </c>
      <c r="C7" s="53" t="s">
        <v>421</v>
      </c>
      <c r="D7" s="53"/>
      <c r="E7" s="52"/>
      <c r="F7" s="52"/>
      <c r="G7" s="52"/>
      <c r="H7" s="52"/>
      <c r="I7" s="52"/>
      <c r="J7" s="52"/>
      <c r="K7" s="52"/>
      <c r="L7" s="52"/>
      <c r="M7" s="52"/>
      <c r="N7" s="52"/>
      <c r="O7" s="52"/>
      <c r="P7" s="52"/>
      <c r="Q7" s="52"/>
      <c r="W7" s="12"/>
    </row>
    <row r="8" spans="1:23" ht="15" customHeight="1" x14ac:dyDescent="0.35">
      <c r="A8" s="45" t="str">
        <f t="shared" si="0"/>
        <v>Select your organisation</v>
      </c>
      <c r="B8" s="51" t="s">
        <v>358</v>
      </c>
      <c r="C8" s="118"/>
      <c r="D8" s="53"/>
      <c r="E8" s="52"/>
      <c r="F8" s="52"/>
      <c r="G8" s="52"/>
      <c r="H8" s="52"/>
      <c r="I8" s="52"/>
      <c r="J8" s="52"/>
      <c r="K8" s="52"/>
      <c r="L8" s="52"/>
      <c r="M8" s="52"/>
      <c r="N8" s="52"/>
      <c r="O8" s="52"/>
      <c r="P8" s="52"/>
      <c r="Q8" s="52"/>
      <c r="W8" s="12"/>
    </row>
    <row r="9" spans="1:23" ht="15" customHeight="1" x14ac:dyDescent="0.35">
      <c r="A9" s="45" t="str">
        <f t="shared" si="0"/>
        <v>Select your organisation</v>
      </c>
      <c r="B9" s="51" t="s">
        <v>358</v>
      </c>
      <c r="C9" s="119"/>
      <c r="D9" s="54"/>
      <c r="E9" s="52"/>
      <c r="F9" s="52"/>
      <c r="G9" s="52"/>
      <c r="H9" s="52"/>
      <c r="I9" s="52"/>
      <c r="J9" s="52"/>
      <c r="K9" s="52"/>
      <c r="L9" s="52"/>
      <c r="M9" s="52"/>
      <c r="N9" s="52"/>
      <c r="O9" s="52"/>
      <c r="P9" s="52"/>
      <c r="Q9" s="52"/>
      <c r="W9" s="12"/>
    </row>
    <row r="10" spans="1:23" ht="15" customHeight="1" x14ac:dyDescent="0.35">
      <c r="A10" s="45" t="str">
        <f t="shared" si="0"/>
        <v>Select your organisation</v>
      </c>
      <c r="B10" s="51" t="s">
        <v>358</v>
      </c>
      <c r="C10" s="119"/>
      <c r="D10" s="54"/>
      <c r="E10" s="52"/>
      <c r="F10" s="52"/>
      <c r="G10" s="52"/>
      <c r="H10" s="52"/>
      <c r="I10" s="52"/>
      <c r="J10" s="52"/>
      <c r="K10" s="52"/>
      <c r="L10" s="52"/>
      <c r="M10" s="52"/>
      <c r="N10" s="52"/>
      <c r="O10" s="52"/>
      <c r="P10" s="52"/>
      <c r="Q10" s="52"/>
      <c r="S10" s="49"/>
      <c r="W10" s="12"/>
    </row>
    <row r="11" spans="1:23" ht="15" customHeight="1" x14ac:dyDescent="0.35">
      <c r="A11" s="45" t="str">
        <f t="shared" si="0"/>
        <v>Select your organisation</v>
      </c>
      <c r="B11" s="51" t="s">
        <v>358</v>
      </c>
      <c r="C11" s="119"/>
      <c r="D11" s="54"/>
      <c r="E11" s="52"/>
      <c r="F11" s="52"/>
      <c r="G11" s="52"/>
      <c r="H11" s="52"/>
      <c r="I11" s="52"/>
      <c r="J11" s="52"/>
      <c r="K11" s="52"/>
      <c r="L11" s="52"/>
      <c r="M11" s="52"/>
      <c r="N11" s="52"/>
      <c r="O11" s="52"/>
      <c r="P11" s="52"/>
      <c r="Q11" s="52"/>
      <c r="S11" s="49"/>
      <c r="W11" s="12"/>
    </row>
    <row r="12" spans="1:23" ht="15" customHeight="1" x14ac:dyDescent="0.35">
      <c r="A12" s="45" t="str">
        <f t="shared" si="0"/>
        <v>Select your organisation</v>
      </c>
      <c r="B12" s="51" t="s">
        <v>358</v>
      </c>
      <c r="C12" s="119"/>
      <c r="D12" s="54"/>
      <c r="E12" s="55"/>
      <c r="F12" s="55"/>
      <c r="G12" s="55"/>
      <c r="H12" s="55"/>
      <c r="I12" s="55"/>
      <c r="J12" s="55"/>
      <c r="K12" s="55"/>
      <c r="L12" s="55"/>
      <c r="M12" s="55"/>
      <c r="N12" s="55"/>
      <c r="O12" s="55"/>
      <c r="P12" s="55"/>
      <c r="Q12" s="55"/>
      <c r="S12" s="49"/>
    </row>
    <row r="13" spans="1:23" ht="15" customHeight="1" x14ac:dyDescent="0.35">
      <c r="A13" s="45" t="str">
        <f t="shared" si="0"/>
        <v>Select your organisation</v>
      </c>
      <c r="B13" s="51" t="s">
        <v>358</v>
      </c>
      <c r="C13" s="119"/>
      <c r="D13" s="54"/>
      <c r="E13" s="55"/>
      <c r="F13" s="55"/>
      <c r="G13" s="55"/>
      <c r="H13" s="55"/>
      <c r="I13" s="55"/>
      <c r="J13" s="55"/>
      <c r="K13" s="55"/>
      <c r="L13" s="55"/>
      <c r="M13" s="55"/>
      <c r="N13" s="55"/>
      <c r="O13" s="55"/>
      <c r="P13" s="55"/>
      <c r="Q13" s="55"/>
    </row>
    <row r="14" spans="1:23" ht="15" customHeight="1" x14ac:dyDescent="0.35">
      <c r="A14" s="45" t="str">
        <f t="shared" si="0"/>
        <v>Select your organisation</v>
      </c>
      <c r="B14" s="51" t="s">
        <v>358</v>
      </c>
      <c r="C14" s="119"/>
      <c r="D14" s="54"/>
      <c r="E14" s="52"/>
      <c r="F14" s="52"/>
      <c r="G14" s="52"/>
      <c r="H14" s="52"/>
      <c r="I14" s="52"/>
      <c r="J14" s="52"/>
      <c r="K14" s="52"/>
      <c r="L14" s="52"/>
      <c r="M14" s="52"/>
      <c r="N14" s="52"/>
      <c r="O14" s="52"/>
      <c r="P14" s="52"/>
      <c r="Q14" s="52"/>
      <c r="W14" s="12"/>
    </row>
    <row r="15" spans="1:23" ht="15" customHeight="1" x14ac:dyDescent="0.35">
      <c r="A15" s="45" t="str">
        <f t="shared" si="0"/>
        <v>Select your organisation</v>
      </c>
      <c r="B15" s="51" t="s">
        <v>358</v>
      </c>
      <c r="C15" s="119"/>
      <c r="D15" s="54"/>
      <c r="E15" s="55"/>
      <c r="F15" s="55"/>
      <c r="G15" s="55"/>
      <c r="H15" s="55"/>
      <c r="I15" s="55"/>
      <c r="J15" s="55"/>
      <c r="K15" s="55"/>
      <c r="L15" s="55"/>
      <c r="M15" s="55"/>
      <c r="N15" s="55"/>
      <c r="O15" s="55"/>
      <c r="P15" s="55"/>
      <c r="Q15" s="55"/>
    </row>
    <row r="16" spans="1:23" ht="15" customHeight="1" x14ac:dyDescent="0.35">
      <c r="A16" s="45" t="str">
        <f t="shared" si="0"/>
        <v>Select your organisation</v>
      </c>
      <c r="B16" s="51" t="s">
        <v>358</v>
      </c>
      <c r="C16" s="119"/>
      <c r="D16" s="54"/>
      <c r="E16" s="55"/>
      <c r="F16" s="55"/>
      <c r="G16" s="55"/>
      <c r="H16" s="55"/>
      <c r="I16" s="55"/>
      <c r="J16" s="55"/>
      <c r="K16" s="55"/>
      <c r="L16" s="55"/>
      <c r="M16" s="55"/>
      <c r="N16" s="55"/>
      <c r="O16" s="55"/>
      <c r="P16" s="55"/>
      <c r="Q16" s="55"/>
    </row>
    <row r="17" spans="1:17" ht="15" customHeight="1" x14ac:dyDescent="0.35">
      <c r="A17" s="45" t="str">
        <f t="shared" si="0"/>
        <v>Select your organisation</v>
      </c>
      <c r="B17" s="51" t="s">
        <v>358</v>
      </c>
      <c r="C17" s="119"/>
      <c r="D17" s="54"/>
      <c r="E17" s="55"/>
      <c r="F17" s="55"/>
      <c r="G17" s="55"/>
      <c r="H17" s="55"/>
      <c r="I17" s="55"/>
      <c r="J17" s="55"/>
      <c r="K17" s="55"/>
      <c r="L17" s="55"/>
      <c r="M17" s="55"/>
      <c r="N17" s="55"/>
      <c r="O17" s="55"/>
      <c r="P17" s="55"/>
      <c r="Q17" s="55"/>
    </row>
    <row r="18" spans="1:17" ht="15" customHeight="1" x14ac:dyDescent="0.35">
      <c r="A18" s="45" t="str">
        <f t="shared" si="0"/>
        <v>Select your organisation</v>
      </c>
      <c r="B18" s="51" t="s">
        <v>358</v>
      </c>
      <c r="C18" s="119"/>
      <c r="D18" s="54"/>
      <c r="E18" s="55"/>
      <c r="F18" s="55"/>
      <c r="G18" s="55"/>
      <c r="H18" s="55"/>
      <c r="I18" s="55"/>
      <c r="J18" s="55"/>
      <c r="K18" s="55"/>
      <c r="L18" s="55"/>
      <c r="M18" s="55"/>
      <c r="N18" s="55"/>
      <c r="O18" s="55"/>
      <c r="P18" s="55"/>
      <c r="Q18" s="55"/>
    </row>
    <row r="19" spans="1:17" ht="15" customHeight="1" x14ac:dyDescent="0.35">
      <c r="A19" s="45" t="str">
        <f t="shared" si="0"/>
        <v>Select your organisation</v>
      </c>
      <c r="B19" s="51" t="s">
        <v>358</v>
      </c>
      <c r="C19" s="119"/>
      <c r="D19" s="54"/>
      <c r="E19" s="55"/>
      <c r="F19" s="55"/>
      <c r="G19" s="55"/>
      <c r="H19" s="55"/>
      <c r="I19" s="55"/>
      <c r="J19" s="55"/>
      <c r="K19" s="55"/>
      <c r="L19" s="55"/>
      <c r="M19" s="55"/>
      <c r="N19" s="55"/>
      <c r="O19" s="55"/>
      <c r="P19" s="55"/>
      <c r="Q19" s="55"/>
    </row>
    <row r="20" spans="1:17" ht="15" customHeight="1" x14ac:dyDescent="0.35">
      <c r="A20" s="45" t="str">
        <f t="shared" si="0"/>
        <v>Select your organisation</v>
      </c>
      <c r="B20" s="51" t="s">
        <v>358</v>
      </c>
      <c r="C20" s="119"/>
      <c r="D20" s="54"/>
      <c r="E20" s="55"/>
      <c r="F20" s="55"/>
      <c r="G20" s="55"/>
      <c r="H20" s="55"/>
      <c r="I20" s="55"/>
      <c r="J20" s="55"/>
      <c r="K20" s="55"/>
      <c r="L20" s="55"/>
      <c r="M20" s="55"/>
      <c r="N20" s="55"/>
      <c r="O20" s="55"/>
      <c r="P20" s="55"/>
      <c r="Q20" s="55"/>
    </row>
    <row r="21" spans="1:17" ht="15" customHeight="1" x14ac:dyDescent="0.35">
      <c r="A21" s="45" t="str">
        <f t="shared" si="0"/>
        <v>Select your organisation</v>
      </c>
      <c r="B21" s="51" t="s">
        <v>358</v>
      </c>
      <c r="C21" s="119"/>
      <c r="D21" s="54"/>
      <c r="E21" s="55"/>
      <c r="F21" s="55"/>
      <c r="G21" s="55"/>
      <c r="H21" s="55"/>
      <c r="I21" s="55"/>
      <c r="J21" s="55"/>
      <c r="K21" s="55"/>
      <c r="L21" s="55"/>
      <c r="M21" s="55"/>
      <c r="N21" s="55"/>
      <c r="O21" s="55"/>
      <c r="P21" s="55"/>
      <c r="Q21" s="55"/>
    </row>
    <row r="22" spans="1:17" ht="15" customHeight="1" x14ac:dyDescent="0.35">
      <c r="A22" s="45" t="str">
        <f t="shared" si="0"/>
        <v>Select your organisation</v>
      </c>
      <c r="B22" s="51" t="s">
        <v>358</v>
      </c>
      <c r="C22" s="119"/>
      <c r="D22" s="54"/>
      <c r="E22" s="55"/>
      <c r="F22" s="55"/>
      <c r="G22" s="55"/>
      <c r="H22" s="55"/>
      <c r="I22" s="55"/>
      <c r="J22" s="55"/>
      <c r="K22" s="55"/>
      <c r="L22" s="55"/>
      <c r="M22" s="55"/>
      <c r="N22" s="55"/>
      <c r="O22" s="55"/>
      <c r="P22" s="55"/>
      <c r="Q22" s="55"/>
    </row>
    <row r="23" spans="1:17" ht="15" customHeight="1" x14ac:dyDescent="0.35">
      <c r="A23" s="45" t="str">
        <f t="shared" si="0"/>
        <v>Select your organisation</v>
      </c>
      <c r="B23" s="51" t="s">
        <v>358</v>
      </c>
      <c r="C23" s="119"/>
      <c r="D23" s="54"/>
      <c r="E23" s="55"/>
      <c r="F23" s="55"/>
      <c r="G23" s="55"/>
      <c r="H23" s="55"/>
      <c r="I23" s="55"/>
      <c r="J23" s="55"/>
      <c r="K23" s="55"/>
      <c r="L23" s="55"/>
      <c r="M23" s="55"/>
      <c r="N23" s="55"/>
      <c r="O23" s="55"/>
      <c r="P23" s="55"/>
      <c r="Q23" s="55"/>
    </row>
    <row r="24" spans="1:17" ht="15" customHeight="1" x14ac:dyDescent="0.35">
      <c r="A24" s="45" t="str">
        <f t="shared" si="0"/>
        <v>Select your organisation</v>
      </c>
      <c r="B24" s="51" t="s">
        <v>358</v>
      </c>
      <c r="C24" s="120"/>
      <c r="D24" s="56"/>
      <c r="E24" s="55"/>
      <c r="F24" s="55"/>
      <c r="G24" s="55"/>
      <c r="H24" s="55"/>
      <c r="I24" s="55"/>
      <c r="J24" s="55"/>
      <c r="K24" s="55"/>
      <c r="L24" s="55"/>
      <c r="M24" s="55"/>
      <c r="N24" s="55"/>
      <c r="O24" s="55"/>
      <c r="P24" s="55"/>
      <c r="Q24" s="55"/>
    </row>
    <row r="25" spans="1:17" ht="15" customHeight="1" x14ac:dyDescent="0.35">
      <c r="A25" s="45" t="str">
        <f t="shared" si="0"/>
        <v>Select your organisation</v>
      </c>
      <c r="B25" s="51" t="s">
        <v>358</v>
      </c>
      <c r="C25" s="120"/>
      <c r="D25" s="56"/>
      <c r="E25" s="55"/>
      <c r="F25" s="55"/>
      <c r="G25" s="55"/>
      <c r="H25" s="55"/>
      <c r="I25" s="55"/>
      <c r="J25" s="55"/>
      <c r="K25" s="55"/>
      <c r="L25" s="55"/>
      <c r="M25" s="55"/>
      <c r="N25" s="55"/>
      <c r="O25" s="55"/>
      <c r="P25" s="55"/>
      <c r="Q25" s="55"/>
    </row>
    <row r="26" spans="1:17" ht="15" customHeight="1" x14ac:dyDescent="0.35">
      <c r="A26" s="45" t="str">
        <f t="shared" si="0"/>
        <v>Select your organisation</v>
      </c>
      <c r="B26" s="51" t="s">
        <v>358</v>
      </c>
      <c r="C26" s="120"/>
      <c r="D26" s="56"/>
      <c r="E26" s="55"/>
      <c r="F26" s="55"/>
      <c r="G26" s="55"/>
      <c r="H26" s="55"/>
      <c r="I26" s="55"/>
      <c r="J26" s="55"/>
      <c r="K26" s="55"/>
      <c r="L26" s="55"/>
      <c r="M26" s="55"/>
      <c r="N26" s="55"/>
      <c r="O26" s="55"/>
      <c r="P26" s="55"/>
      <c r="Q26" s="55"/>
    </row>
    <row r="27" spans="1:17" ht="15" customHeight="1" x14ac:dyDescent="0.35">
      <c r="A27" s="45" t="str">
        <f t="shared" si="0"/>
        <v>Select your organisation</v>
      </c>
      <c r="B27" s="51" t="s">
        <v>358</v>
      </c>
      <c r="C27" s="121"/>
      <c r="D27" s="57"/>
      <c r="E27" s="55"/>
      <c r="F27" s="55"/>
      <c r="G27" s="55"/>
      <c r="H27" s="55"/>
      <c r="I27" s="55"/>
      <c r="J27" s="55"/>
      <c r="K27" s="55"/>
      <c r="L27" s="55"/>
      <c r="M27" s="55"/>
      <c r="N27" s="55"/>
      <c r="O27" s="55"/>
      <c r="P27" s="55"/>
      <c r="Q27" s="55"/>
    </row>
    <row r="28" spans="1:17" ht="15" customHeight="1" x14ac:dyDescent="0.35">
      <c r="A28" s="45" t="str">
        <f t="shared" si="0"/>
        <v>Select your organisation</v>
      </c>
      <c r="B28" s="51" t="s">
        <v>358</v>
      </c>
      <c r="C28" s="120"/>
      <c r="D28" s="56"/>
      <c r="E28" s="55"/>
      <c r="F28" s="55"/>
      <c r="G28" s="55"/>
      <c r="H28" s="55"/>
      <c r="I28" s="55"/>
      <c r="J28" s="55"/>
      <c r="K28" s="55"/>
      <c r="L28" s="55"/>
      <c r="M28" s="55"/>
      <c r="N28" s="55"/>
      <c r="O28" s="55"/>
      <c r="P28" s="55"/>
      <c r="Q28" s="55"/>
    </row>
    <row r="29" spans="1:17" ht="15" customHeight="1" x14ac:dyDescent="0.35">
      <c r="A29" s="45" t="str">
        <f t="shared" si="0"/>
        <v>Select your organisation</v>
      </c>
      <c r="B29" s="51" t="s">
        <v>358</v>
      </c>
      <c r="C29" s="120"/>
      <c r="D29" s="56"/>
      <c r="E29" s="55"/>
      <c r="F29" s="55"/>
      <c r="G29" s="55"/>
      <c r="H29" s="55"/>
      <c r="I29" s="55"/>
      <c r="J29" s="55"/>
      <c r="K29" s="55"/>
      <c r="L29" s="55"/>
      <c r="M29" s="55"/>
      <c r="N29" s="55"/>
      <c r="O29" s="55"/>
      <c r="P29" s="55"/>
      <c r="Q29" s="55"/>
    </row>
    <row r="30" spans="1:17" ht="15" customHeight="1" x14ac:dyDescent="0.35">
      <c r="A30" s="45" t="str">
        <f t="shared" si="0"/>
        <v>Select your organisation</v>
      </c>
      <c r="B30" s="51" t="s">
        <v>358</v>
      </c>
      <c r="C30" s="120"/>
      <c r="D30" s="56"/>
      <c r="E30" s="55"/>
      <c r="F30" s="55"/>
      <c r="G30" s="55"/>
      <c r="H30" s="55"/>
      <c r="I30" s="55"/>
      <c r="J30" s="55"/>
      <c r="K30" s="55"/>
      <c r="L30" s="55"/>
      <c r="M30" s="55"/>
      <c r="N30" s="55"/>
      <c r="O30" s="55"/>
      <c r="P30" s="55"/>
      <c r="Q30" s="55"/>
    </row>
    <row r="31" spans="1:17" ht="15" customHeight="1" x14ac:dyDescent="0.35">
      <c r="A31" s="45" t="str">
        <f t="shared" si="0"/>
        <v>Select your organisation</v>
      </c>
      <c r="B31" s="51" t="s">
        <v>358</v>
      </c>
      <c r="C31" s="120"/>
      <c r="D31" s="56"/>
      <c r="E31" s="55"/>
      <c r="F31" s="55"/>
      <c r="G31" s="55"/>
      <c r="H31" s="55"/>
      <c r="I31" s="55"/>
      <c r="J31" s="55"/>
      <c r="K31" s="55"/>
      <c r="L31" s="55"/>
      <c r="M31" s="55"/>
      <c r="N31" s="55"/>
      <c r="O31" s="55"/>
      <c r="P31" s="55"/>
      <c r="Q31" s="55"/>
    </row>
    <row r="32" spans="1:17" ht="15" customHeight="1" x14ac:dyDescent="0.35">
      <c r="A32" s="45" t="str">
        <f t="shared" si="0"/>
        <v>Select your organisation</v>
      </c>
      <c r="B32" s="51" t="s">
        <v>358</v>
      </c>
      <c r="C32" s="120"/>
      <c r="D32" s="56"/>
      <c r="E32" s="55"/>
      <c r="F32" s="55"/>
      <c r="G32" s="55"/>
      <c r="H32" s="55"/>
      <c r="I32" s="55"/>
      <c r="J32" s="55"/>
      <c r="K32" s="55"/>
      <c r="L32" s="55"/>
      <c r="M32" s="55"/>
      <c r="N32" s="55"/>
      <c r="O32" s="55"/>
      <c r="P32" s="55"/>
      <c r="Q32" s="55"/>
    </row>
    <row r="33" spans="1:23" ht="15" customHeight="1" x14ac:dyDescent="0.35">
      <c r="A33" s="45" t="str">
        <f t="shared" si="0"/>
        <v>Select your organisation</v>
      </c>
      <c r="B33" s="51" t="s">
        <v>358</v>
      </c>
      <c r="C33" s="120"/>
      <c r="D33" s="56"/>
      <c r="E33" s="55"/>
      <c r="F33" s="55"/>
      <c r="G33" s="55"/>
      <c r="H33" s="55"/>
      <c r="I33" s="55"/>
      <c r="J33" s="55"/>
      <c r="K33" s="55"/>
      <c r="L33" s="55"/>
      <c r="M33" s="55"/>
      <c r="N33" s="55"/>
      <c r="O33" s="55"/>
      <c r="P33" s="55"/>
      <c r="Q33" s="55"/>
    </row>
    <row r="34" spans="1:23" ht="15" customHeight="1" x14ac:dyDescent="0.35">
      <c r="A34" s="45" t="str">
        <f t="shared" si="0"/>
        <v>Select your organisation</v>
      </c>
      <c r="B34" s="51" t="s">
        <v>358</v>
      </c>
      <c r="C34" s="122"/>
      <c r="D34" s="58"/>
      <c r="E34" s="55"/>
      <c r="F34" s="55"/>
      <c r="G34" s="55"/>
      <c r="H34" s="55"/>
      <c r="I34" s="55"/>
      <c r="J34" s="55"/>
      <c r="K34" s="55"/>
      <c r="L34" s="55"/>
      <c r="M34" s="55"/>
      <c r="N34" s="55"/>
      <c r="O34" s="55"/>
      <c r="P34" s="55"/>
      <c r="Q34" s="55"/>
      <c r="W34" s="12"/>
    </row>
    <row r="35" spans="1:23" ht="15" customHeight="1" x14ac:dyDescent="0.35">
      <c r="A35" s="45" t="str">
        <f t="shared" si="0"/>
        <v>Select your organisation</v>
      </c>
      <c r="B35" s="51" t="s">
        <v>358</v>
      </c>
      <c r="C35" s="122"/>
      <c r="D35" s="58"/>
      <c r="E35" s="55"/>
      <c r="F35" s="55"/>
      <c r="G35" s="55"/>
      <c r="H35" s="55"/>
      <c r="I35" s="55"/>
      <c r="J35" s="55"/>
      <c r="K35" s="55"/>
      <c r="L35" s="55"/>
      <c r="M35" s="55"/>
      <c r="N35" s="55"/>
      <c r="O35" s="55"/>
      <c r="P35" s="55"/>
      <c r="Q35" s="55"/>
      <c r="W35" s="12"/>
    </row>
    <row r="36" spans="1:23" ht="15" customHeight="1" x14ac:dyDescent="0.35">
      <c r="A36" s="45" t="str">
        <f t="shared" si="0"/>
        <v>Select your organisation</v>
      </c>
      <c r="B36" s="51" t="s">
        <v>358</v>
      </c>
      <c r="C36" s="122"/>
      <c r="D36" s="58"/>
      <c r="E36" s="55"/>
      <c r="F36" s="55"/>
      <c r="G36" s="55"/>
      <c r="H36" s="55"/>
      <c r="I36" s="55"/>
      <c r="J36" s="55"/>
      <c r="K36" s="55"/>
      <c r="L36" s="55"/>
      <c r="M36" s="55"/>
      <c r="N36" s="55"/>
      <c r="O36" s="55"/>
      <c r="P36" s="55"/>
      <c r="Q36" s="55"/>
      <c r="W36" s="12"/>
    </row>
    <row r="37" spans="1:23" ht="15" customHeight="1" x14ac:dyDescent="0.35">
      <c r="A37" s="45" t="str">
        <f t="shared" si="0"/>
        <v>Select your organisation</v>
      </c>
      <c r="B37" s="51" t="s">
        <v>358</v>
      </c>
      <c r="C37" s="122"/>
      <c r="D37" s="58"/>
      <c r="E37" s="55"/>
      <c r="F37" s="55"/>
      <c r="G37" s="55"/>
      <c r="H37" s="55"/>
      <c r="I37" s="55"/>
      <c r="J37" s="55"/>
      <c r="K37" s="55"/>
      <c r="L37" s="55"/>
      <c r="M37" s="55"/>
      <c r="N37" s="55"/>
      <c r="O37" s="55"/>
      <c r="P37" s="55"/>
      <c r="Q37" s="55"/>
      <c r="W37" s="12"/>
    </row>
    <row r="38" spans="1:23" ht="15" customHeight="1" x14ac:dyDescent="0.35">
      <c r="A38" s="45" t="str">
        <f t="shared" si="0"/>
        <v>Select your organisation</v>
      </c>
      <c r="B38" s="51" t="s">
        <v>358</v>
      </c>
      <c r="C38" s="122"/>
      <c r="D38" s="58"/>
      <c r="E38" s="55"/>
      <c r="F38" s="55"/>
      <c r="G38" s="55"/>
      <c r="H38" s="55"/>
      <c r="I38" s="55"/>
      <c r="J38" s="55"/>
      <c r="K38" s="55"/>
      <c r="L38" s="55"/>
      <c r="M38" s="55"/>
      <c r="N38" s="55"/>
      <c r="O38" s="55"/>
      <c r="P38" s="55"/>
      <c r="Q38" s="55"/>
      <c r="W38" s="12"/>
    </row>
    <row r="39" spans="1:23" ht="15" customHeight="1" x14ac:dyDescent="0.35">
      <c r="A39" s="45" t="str">
        <f t="shared" si="0"/>
        <v>Select your organisation</v>
      </c>
      <c r="B39" s="51" t="s">
        <v>358</v>
      </c>
      <c r="C39" s="123"/>
      <c r="D39" s="59"/>
      <c r="E39" s="55"/>
      <c r="F39" s="55"/>
      <c r="G39" s="55"/>
      <c r="H39" s="55"/>
      <c r="I39" s="55"/>
      <c r="J39" s="55"/>
      <c r="K39" s="55"/>
      <c r="L39" s="55"/>
      <c r="M39" s="55"/>
      <c r="N39" s="55"/>
      <c r="O39" s="55"/>
      <c r="P39" s="55"/>
      <c r="Q39" s="55"/>
    </row>
    <row r="40" spans="1:23" ht="15" customHeight="1" x14ac:dyDescent="0.35">
      <c r="A40" s="45" t="str">
        <f t="shared" si="0"/>
        <v>Select your organisation</v>
      </c>
      <c r="B40" s="51" t="s">
        <v>358</v>
      </c>
      <c r="C40" s="120"/>
      <c r="D40" s="56"/>
      <c r="E40" s="55"/>
      <c r="F40" s="55"/>
      <c r="G40" s="55"/>
      <c r="H40" s="55"/>
      <c r="I40" s="55"/>
      <c r="J40" s="55"/>
      <c r="K40" s="55"/>
      <c r="L40" s="55"/>
      <c r="M40" s="55"/>
      <c r="N40" s="55"/>
      <c r="O40" s="55"/>
      <c r="P40" s="55"/>
      <c r="Q40" s="55"/>
    </row>
    <row r="41" spans="1:23" ht="15" customHeight="1" x14ac:dyDescent="0.35">
      <c r="A41" s="45" t="str">
        <f t="shared" si="0"/>
        <v>Select your organisation</v>
      </c>
      <c r="B41" s="51" t="s">
        <v>358</v>
      </c>
      <c r="C41" s="119"/>
      <c r="D41" s="54"/>
      <c r="E41" s="55"/>
      <c r="F41" s="55"/>
      <c r="G41" s="55"/>
      <c r="H41" s="55"/>
      <c r="I41" s="55"/>
      <c r="J41" s="55"/>
      <c r="K41" s="55"/>
      <c r="L41" s="55"/>
      <c r="M41" s="55"/>
      <c r="N41" s="55"/>
      <c r="O41" s="55"/>
      <c r="P41" s="55"/>
      <c r="Q41" s="55"/>
    </row>
    <row r="42" spans="1:23" ht="15" customHeight="1" x14ac:dyDescent="0.35">
      <c r="A42" s="45" t="str">
        <f t="shared" si="0"/>
        <v>Select your organisation</v>
      </c>
      <c r="B42" s="51" t="s">
        <v>358</v>
      </c>
      <c r="C42" s="119"/>
      <c r="D42" s="54"/>
      <c r="E42" s="55"/>
      <c r="F42" s="55"/>
      <c r="G42" s="55"/>
      <c r="H42" s="55"/>
      <c r="I42" s="55"/>
      <c r="J42" s="55"/>
      <c r="K42" s="55"/>
      <c r="L42" s="55"/>
      <c r="M42" s="55"/>
      <c r="N42" s="55"/>
      <c r="O42" s="55"/>
      <c r="P42" s="55"/>
      <c r="Q42" s="55"/>
    </row>
    <row r="43" spans="1:23" ht="15" customHeight="1" x14ac:dyDescent="0.35">
      <c r="A43" s="45" t="str">
        <f t="shared" si="0"/>
        <v>Select your organisation</v>
      </c>
      <c r="B43" s="51" t="s">
        <v>358</v>
      </c>
      <c r="C43" s="119"/>
      <c r="D43" s="54"/>
      <c r="E43" s="55"/>
      <c r="F43" s="55"/>
      <c r="G43" s="55"/>
      <c r="H43" s="55"/>
      <c r="I43" s="55"/>
      <c r="J43" s="55"/>
      <c r="K43" s="55"/>
      <c r="L43" s="55"/>
      <c r="M43" s="55"/>
      <c r="N43" s="55"/>
      <c r="O43" s="55"/>
      <c r="P43" s="55"/>
      <c r="Q43" s="55"/>
    </row>
    <row r="44" spans="1:23" ht="15" customHeight="1" x14ac:dyDescent="0.35">
      <c r="A44" s="45" t="str">
        <f t="shared" si="0"/>
        <v>Select your organisation</v>
      </c>
      <c r="B44" s="51" t="s">
        <v>358</v>
      </c>
      <c r="C44" s="119"/>
      <c r="D44" s="54"/>
      <c r="E44" s="55"/>
      <c r="F44" s="55"/>
      <c r="G44" s="55"/>
      <c r="H44" s="55"/>
      <c r="I44" s="55"/>
      <c r="J44" s="55"/>
      <c r="K44" s="55"/>
      <c r="L44" s="55"/>
      <c r="M44" s="55"/>
      <c r="N44" s="55"/>
      <c r="O44" s="55"/>
      <c r="P44" s="55"/>
      <c r="Q44" s="55"/>
    </row>
    <row r="45" spans="1:23" ht="15" customHeight="1" x14ac:dyDescent="0.35">
      <c r="A45" s="45" t="str">
        <f t="shared" si="0"/>
        <v>Select your organisation</v>
      </c>
      <c r="B45" s="51" t="s">
        <v>358</v>
      </c>
      <c r="C45" s="124"/>
      <c r="D45" s="60"/>
      <c r="E45" s="55"/>
      <c r="F45" s="55"/>
      <c r="G45" s="55"/>
      <c r="H45" s="55"/>
      <c r="I45" s="55"/>
      <c r="J45" s="55"/>
      <c r="K45" s="55"/>
      <c r="L45" s="55"/>
      <c r="M45" s="55"/>
      <c r="N45" s="55"/>
      <c r="O45" s="55"/>
      <c r="P45" s="55"/>
      <c r="Q45" s="55"/>
    </row>
    <row r="46" spans="1:23" ht="15" customHeight="1" x14ac:dyDescent="0.35">
      <c r="A46" s="45" t="str">
        <f t="shared" si="0"/>
        <v>Select your organisation</v>
      </c>
      <c r="B46" s="51" t="s">
        <v>358</v>
      </c>
      <c r="C46" s="119"/>
      <c r="D46" s="54"/>
      <c r="E46" s="55"/>
      <c r="F46" s="55"/>
      <c r="G46" s="55"/>
      <c r="H46" s="55"/>
      <c r="I46" s="55"/>
      <c r="J46" s="55"/>
      <c r="K46" s="55"/>
      <c r="L46" s="55"/>
      <c r="M46" s="55"/>
      <c r="N46" s="55"/>
      <c r="O46" s="55"/>
      <c r="P46" s="55"/>
      <c r="Q46" s="55"/>
    </row>
    <row r="47" spans="1:23" ht="15" customHeight="1" x14ac:dyDescent="0.35">
      <c r="A47" s="45" t="str">
        <f t="shared" si="0"/>
        <v>Select your organisation</v>
      </c>
      <c r="B47" s="51" t="s">
        <v>358</v>
      </c>
      <c r="C47" s="119"/>
      <c r="D47" s="54"/>
      <c r="E47" s="55"/>
      <c r="F47" s="55"/>
      <c r="G47" s="55"/>
      <c r="H47" s="55"/>
      <c r="I47" s="55"/>
      <c r="J47" s="55"/>
      <c r="K47" s="55"/>
      <c r="L47" s="55"/>
      <c r="M47" s="55"/>
      <c r="N47" s="55"/>
      <c r="O47" s="55"/>
      <c r="P47" s="55"/>
      <c r="Q47" s="55"/>
    </row>
    <row r="48" spans="1:23" ht="15" customHeight="1" x14ac:dyDescent="0.35">
      <c r="A48" s="45" t="str">
        <f t="shared" si="0"/>
        <v>Select your organisation</v>
      </c>
      <c r="B48" s="51" t="s">
        <v>358</v>
      </c>
      <c r="C48" s="119"/>
      <c r="D48" s="54"/>
      <c r="E48" s="55"/>
      <c r="F48" s="55"/>
      <c r="G48" s="55"/>
      <c r="H48" s="55"/>
      <c r="I48" s="55"/>
      <c r="J48" s="55"/>
      <c r="K48" s="55"/>
      <c r="L48" s="55"/>
      <c r="M48" s="55"/>
      <c r="N48" s="55"/>
      <c r="O48" s="55"/>
      <c r="P48" s="55"/>
      <c r="Q48" s="55"/>
    </row>
    <row r="49" spans="1:17" ht="15" customHeight="1" x14ac:dyDescent="0.35">
      <c r="A49" s="45" t="str">
        <f t="shared" si="0"/>
        <v>Select your organisation</v>
      </c>
      <c r="B49" s="51" t="s">
        <v>358</v>
      </c>
      <c r="C49" s="119"/>
      <c r="D49" s="54"/>
      <c r="E49" s="55"/>
      <c r="F49" s="55"/>
      <c r="G49" s="55"/>
      <c r="H49" s="55"/>
      <c r="I49" s="55"/>
      <c r="J49" s="55"/>
      <c r="K49" s="55"/>
      <c r="L49" s="55"/>
      <c r="M49" s="55"/>
      <c r="N49" s="55"/>
      <c r="O49" s="55"/>
      <c r="P49" s="55"/>
      <c r="Q49" s="55"/>
    </row>
    <row r="50" spans="1:17" ht="15" customHeight="1" x14ac:dyDescent="0.35">
      <c r="A50" s="45" t="str">
        <f t="shared" si="0"/>
        <v>Select your organisation</v>
      </c>
      <c r="B50" s="51" t="s">
        <v>358</v>
      </c>
      <c r="C50" s="119"/>
      <c r="D50" s="54"/>
      <c r="E50" s="55"/>
      <c r="F50" s="55"/>
      <c r="G50" s="55"/>
      <c r="H50" s="55"/>
      <c r="I50" s="55"/>
      <c r="J50" s="55"/>
      <c r="K50" s="55"/>
      <c r="L50" s="55"/>
      <c r="M50" s="55"/>
      <c r="N50" s="55"/>
      <c r="O50" s="55"/>
      <c r="P50" s="55"/>
      <c r="Q50" s="55"/>
    </row>
    <row r="51" spans="1:17" ht="15" customHeight="1" x14ac:dyDescent="0.35">
      <c r="A51" s="45" t="str">
        <f t="shared" si="0"/>
        <v>Select your organisation</v>
      </c>
      <c r="B51" s="51" t="s">
        <v>358</v>
      </c>
      <c r="C51" s="119"/>
      <c r="D51" s="54"/>
      <c r="E51" s="55"/>
      <c r="F51" s="55"/>
      <c r="G51" s="55"/>
      <c r="H51" s="55"/>
      <c r="I51" s="55"/>
      <c r="J51" s="55"/>
      <c r="K51" s="55"/>
      <c r="L51" s="55"/>
      <c r="M51" s="55"/>
      <c r="N51" s="55"/>
      <c r="O51" s="55"/>
      <c r="P51" s="55"/>
      <c r="Q51" s="55"/>
    </row>
    <row r="52" spans="1:17" ht="15" customHeight="1" x14ac:dyDescent="0.35">
      <c r="A52" s="45" t="str">
        <f t="shared" si="0"/>
        <v>Select your organisation</v>
      </c>
      <c r="B52" s="51" t="s">
        <v>358</v>
      </c>
      <c r="C52" s="119"/>
      <c r="D52" s="54"/>
      <c r="E52" s="55"/>
      <c r="F52" s="55"/>
      <c r="G52" s="55"/>
      <c r="H52" s="55"/>
      <c r="I52" s="55"/>
      <c r="J52" s="55"/>
      <c r="K52" s="55"/>
      <c r="L52" s="55"/>
      <c r="M52" s="55"/>
      <c r="N52" s="55"/>
      <c r="O52" s="55"/>
      <c r="P52" s="55"/>
      <c r="Q52" s="55"/>
    </row>
    <row r="53" spans="1:17" ht="15" customHeight="1" x14ac:dyDescent="0.35">
      <c r="A53" s="45" t="str">
        <f t="shared" si="0"/>
        <v>Select your organisation</v>
      </c>
      <c r="B53" s="51" t="s">
        <v>358</v>
      </c>
      <c r="C53" s="119"/>
      <c r="D53" s="54"/>
      <c r="E53" s="55"/>
      <c r="F53" s="55"/>
      <c r="G53" s="55"/>
      <c r="H53" s="55"/>
      <c r="I53" s="55"/>
      <c r="J53" s="55"/>
      <c r="K53" s="55"/>
      <c r="L53" s="55"/>
      <c r="M53" s="55"/>
      <c r="N53" s="55"/>
      <c r="O53" s="55"/>
      <c r="P53" s="55"/>
      <c r="Q53" s="55"/>
    </row>
    <row r="54" spans="1:17" ht="15" customHeight="1" x14ac:dyDescent="0.35">
      <c r="A54" s="45" t="str">
        <f t="shared" si="0"/>
        <v>Select your organisation</v>
      </c>
      <c r="B54" s="51" t="s">
        <v>358</v>
      </c>
      <c r="C54" s="119"/>
      <c r="D54" s="54"/>
      <c r="E54" s="55"/>
      <c r="F54" s="55"/>
      <c r="G54" s="55"/>
      <c r="H54" s="55"/>
      <c r="I54" s="55"/>
      <c r="J54" s="55"/>
      <c r="K54" s="55"/>
      <c r="L54" s="55"/>
      <c r="M54" s="55"/>
      <c r="N54" s="55"/>
      <c r="O54" s="55"/>
      <c r="P54" s="55"/>
      <c r="Q54" s="55"/>
    </row>
    <row r="55" spans="1:17" ht="15" customHeight="1" x14ac:dyDescent="0.35">
      <c r="A55" s="45" t="str">
        <f t="shared" si="0"/>
        <v>Select your organisation</v>
      </c>
      <c r="B55" s="51" t="s">
        <v>358</v>
      </c>
      <c r="C55" s="119"/>
      <c r="D55" s="54"/>
      <c r="E55" s="55"/>
      <c r="F55" s="55"/>
      <c r="G55" s="55"/>
      <c r="H55" s="55"/>
      <c r="I55" s="55"/>
      <c r="J55" s="55"/>
      <c r="K55" s="55"/>
      <c r="L55" s="55"/>
      <c r="M55" s="55"/>
      <c r="N55" s="55"/>
      <c r="O55" s="55"/>
      <c r="P55" s="55"/>
      <c r="Q55" s="55"/>
    </row>
    <row r="56" spans="1:17" ht="15" customHeight="1" x14ac:dyDescent="0.35">
      <c r="A56" s="45" t="str">
        <f t="shared" si="0"/>
        <v>Select your organisation</v>
      </c>
      <c r="B56" s="51" t="s">
        <v>358</v>
      </c>
      <c r="C56" s="119"/>
      <c r="D56" s="54"/>
      <c r="E56" s="55"/>
      <c r="F56" s="55"/>
      <c r="G56" s="55"/>
      <c r="H56" s="55"/>
      <c r="I56" s="55"/>
      <c r="J56" s="55"/>
      <c r="K56" s="55"/>
      <c r="L56" s="55"/>
      <c r="M56" s="55"/>
      <c r="N56" s="55"/>
      <c r="O56" s="55"/>
      <c r="P56" s="55"/>
      <c r="Q56" s="55"/>
    </row>
    <row r="57" spans="1:17" ht="15" customHeight="1" x14ac:dyDescent="0.35">
      <c r="A57" s="45" t="str">
        <f t="shared" si="0"/>
        <v>Select your organisation</v>
      </c>
      <c r="B57" s="51" t="s">
        <v>358</v>
      </c>
      <c r="C57" s="119"/>
      <c r="D57" s="54"/>
      <c r="E57" s="55"/>
      <c r="F57" s="55"/>
      <c r="G57" s="55"/>
      <c r="H57" s="55"/>
      <c r="I57" s="55"/>
      <c r="J57" s="55"/>
      <c r="K57" s="55"/>
      <c r="L57" s="55"/>
      <c r="M57" s="55"/>
      <c r="N57" s="55"/>
      <c r="O57" s="55"/>
      <c r="P57" s="55"/>
      <c r="Q57" s="55"/>
    </row>
    <row r="58" spans="1:17" ht="15" customHeight="1" x14ac:dyDescent="0.35">
      <c r="A58" s="45" t="str">
        <f t="shared" si="0"/>
        <v>Select your organisation</v>
      </c>
      <c r="B58" s="51" t="s">
        <v>358</v>
      </c>
      <c r="C58" s="119"/>
      <c r="D58" s="54"/>
      <c r="E58" s="55"/>
      <c r="F58" s="55"/>
      <c r="G58" s="55"/>
      <c r="H58" s="55"/>
      <c r="I58" s="55"/>
      <c r="J58" s="55"/>
      <c r="K58" s="55"/>
      <c r="L58" s="55"/>
      <c r="M58" s="55"/>
      <c r="N58" s="55"/>
      <c r="O58" s="55"/>
      <c r="P58" s="55"/>
      <c r="Q58" s="55"/>
    </row>
    <row r="59" spans="1:17" ht="15" customHeight="1" x14ac:dyDescent="0.35">
      <c r="A59" s="45" t="str">
        <f t="shared" si="0"/>
        <v>Select your organisation</v>
      </c>
      <c r="B59" s="51" t="s">
        <v>358</v>
      </c>
      <c r="C59" s="119"/>
      <c r="D59" s="54"/>
      <c r="E59" s="55"/>
      <c r="F59" s="55"/>
      <c r="G59" s="55"/>
      <c r="H59" s="55"/>
      <c r="I59" s="55"/>
      <c r="J59" s="55"/>
      <c r="K59" s="55"/>
      <c r="L59" s="55"/>
      <c r="M59" s="55"/>
      <c r="N59" s="55"/>
      <c r="O59" s="55"/>
      <c r="P59" s="55"/>
      <c r="Q59" s="55"/>
    </row>
    <row r="60" spans="1:17" ht="15" customHeight="1" x14ac:dyDescent="0.35">
      <c r="A60" s="45" t="str">
        <f t="shared" si="0"/>
        <v>Select your organisation</v>
      </c>
      <c r="B60" s="51" t="s">
        <v>358</v>
      </c>
      <c r="C60" s="119"/>
      <c r="D60" s="54"/>
      <c r="E60" s="55"/>
      <c r="F60" s="55"/>
      <c r="G60" s="55"/>
      <c r="H60" s="55"/>
      <c r="I60" s="55"/>
      <c r="J60" s="55"/>
      <c r="K60" s="55"/>
      <c r="L60" s="55"/>
      <c r="M60" s="55"/>
      <c r="N60" s="55"/>
      <c r="O60" s="55"/>
      <c r="P60" s="55"/>
      <c r="Q60" s="55"/>
    </row>
    <row r="61" spans="1:17" ht="15" customHeight="1" x14ac:dyDescent="0.35">
      <c r="A61" s="45" t="str">
        <f t="shared" si="0"/>
        <v>Select your organisation</v>
      </c>
      <c r="B61" s="51" t="s">
        <v>358</v>
      </c>
      <c r="C61" s="119"/>
      <c r="D61" s="54"/>
      <c r="E61" s="55"/>
      <c r="F61" s="55"/>
      <c r="G61" s="55"/>
      <c r="H61" s="55"/>
      <c r="I61" s="55"/>
      <c r="J61" s="55"/>
      <c r="K61" s="55"/>
      <c r="L61" s="55"/>
      <c r="M61" s="55"/>
      <c r="N61" s="55"/>
      <c r="O61" s="55"/>
      <c r="P61" s="55"/>
      <c r="Q61" s="55"/>
    </row>
    <row r="62" spans="1:17" ht="15" customHeight="1" x14ac:dyDescent="0.35">
      <c r="A62" s="45" t="str">
        <f t="shared" si="0"/>
        <v>Select your organisation</v>
      </c>
      <c r="B62" s="51" t="s">
        <v>358</v>
      </c>
      <c r="C62" s="119"/>
      <c r="D62" s="54"/>
      <c r="E62" s="55"/>
      <c r="F62" s="55"/>
      <c r="G62" s="55"/>
      <c r="H62" s="55"/>
      <c r="I62" s="55"/>
      <c r="J62" s="55"/>
      <c r="K62" s="55"/>
      <c r="L62" s="55"/>
      <c r="M62" s="55"/>
      <c r="N62" s="55"/>
      <c r="O62" s="55"/>
      <c r="P62" s="55"/>
      <c r="Q62" s="55"/>
    </row>
    <row r="63" spans="1:17" ht="15" customHeight="1" x14ac:dyDescent="0.35">
      <c r="A63" s="45" t="str">
        <f t="shared" si="0"/>
        <v>Select your organisation</v>
      </c>
      <c r="B63" s="51" t="s">
        <v>358</v>
      </c>
      <c r="C63" s="119"/>
      <c r="D63" s="54"/>
      <c r="E63" s="55"/>
      <c r="F63" s="55"/>
      <c r="G63" s="55"/>
      <c r="H63" s="55"/>
      <c r="I63" s="55"/>
      <c r="J63" s="55"/>
      <c r="K63" s="55"/>
      <c r="L63" s="55"/>
      <c r="M63" s="55"/>
      <c r="N63" s="55"/>
      <c r="O63" s="55"/>
      <c r="P63" s="55"/>
      <c r="Q63" s="55"/>
    </row>
    <row r="64" spans="1:17" ht="15" customHeight="1" x14ac:dyDescent="0.35">
      <c r="A64" s="45" t="str">
        <f t="shared" si="0"/>
        <v>Select your organisation</v>
      </c>
      <c r="B64" s="51" t="s">
        <v>358</v>
      </c>
      <c r="C64" s="119"/>
      <c r="D64" s="54"/>
      <c r="E64" s="55"/>
      <c r="F64" s="55"/>
      <c r="G64" s="55"/>
      <c r="H64" s="55"/>
      <c r="I64" s="55"/>
      <c r="J64" s="55"/>
      <c r="K64" s="55"/>
      <c r="L64" s="55"/>
      <c r="M64" s="55"/>
      <c r="N64" s="55"/>
      <c r="O64" s="55"/>
      <c r="P64" s="55"/>
      <c r="Q64" s="55"/>
    </row>
    <row r="65" spans="1:23" ht="15" customHeight="1" x14ac:dyDescent="0.35">
      <c r="A65" s="45" t="str">
        <f t="shared" si="0"/>
        <v>Select your organisation</v>
      </c>
      <c r="B65" s="51" t="s">
        <v>358</v>
      </c>
      <c r="C65" s="119"/>
      <c r="D65" s="54"/>
      <c r="E65" s="55"/>
      <c r="F65" s="55"/>
      <c r="G65" s="55"/>
      <c r="H65" s="55"/>
      <c r="I65" s="55"/>
      <c r="J65" s="55"/>
      <c r="K65" s="55"/>
      <c r="L65" s="55"/>
      <c r="M65" s="55"/>
      <c r="N65" s="55"/>
      <c r="O65" s="55"/>
      <c r="P65" s="55"/>
      <c r="Q65" s="55"/>
    </row>
    <row r="66" spans="1:23" ht="15" customHeight="1" x14ac:dyDescent="0.35">
      <c r="A66" s="45" t="str">
        <f t="shared" si="0"/>
        <v>Select your organisation</v>
      </c>
      <c r="B66" s="51" t="s">
        <v>358</v>
      </c>
      <c r="C66" s="119"/>
      <c r="D66" s="54"/>
      <c r="E66" s="55"/>
      <c r="F66" s="55"/>
      <c r="G66" s="55"/>
      <c r="H66" s="55"/>
      <c r="I66" s="55"/>
      <c r="J66" s="55"/>
      <c r="K66" s="55"/>
      <c r="L66" s="55"/>
      <c r="M66" s="55"/>
      <c r="N66" s="55"/>
      <c r="O66" s="55"/>
      <c r="P66" s="55"/>
      <c r="Q66" s="55"/>
    </row>
    <row r="67" spans="1:23" ht="15" customHeight="1" x14ac:dyDescent="0.35">
      <c r="A67" s="45" t="str">
        <f t="shared" si="0"/>
        <v>Select your organisation</v>
      </c>
      <c r="B67" s="51" t="s">
        <v>358</v>
      </c>
      <c r="C67" s="119"/>
      <c r="D67" s="54"/>
      <c r="E67" s="55"/>
      <c r="F67" s="55"/>
      <c r="G67" s="55"/>
      <c r="H67" s="55"/>
      <c r="I67" s="55"/>
      <c r="J67" s="55"/>
      <c r="K67" s="55"/>
      <c r="L67" s="55"/>
      <c r="M67" s="55"/>
      <c r="N67" s="55"/>
      <c r="O67" s="55"/>
      <c r="P67" s="55"/>
      <c r="Q67" s="55"/>
    </row>
    <row r="68" spans="1:23" ht="15" customHeight="1" x14ac:dyDescent="0.35">
      <c r="A68" s="45" t="str">
        <f t="shared" si="0"/>
        <v>Select your organisation</v>
      </c>
      <c r="B68" s="51" t="s">
        <v>358</v>
      </c>
      <c r="C68" s="119"/>
      <c r="D68" s="54"/>
      <c r="E68" s="55"/>
      <c r="F68" s="55"/>
      <c r="G68" s="55"/>
      <c r="H68" s="55"/>
      <c r="I68" s="55"/>
      <c r="J68" s="55"/>
      <c r="K68" s="55"/>
      <c r="L68" s="55"/>
      <c r="M68" s="55"/>
      <c r="N68" s="55"/>
      <c r="O68" s="55"/>
      <c r="P68" s="55"/>
      <c r="Q68" s="55"/>
    </row>
    <row r="69" spans="1:23" ht="15" customHeight="1" x14ac:dyDescent="0.35">
      <c r="A69" s="45" t="str">
        <f t="shared" si="0"/>
        <v>Select your organisation</v>
      </c>
      <c r="B69" s="51" t="s">
        <v>358</v>
      </c>
      <c r="C69" s="119"/>
      <c r="D69" s="54"/>
      <c r="E69" s="55"/>
      <c r="F69" s="55"/>
      <c r="G69" s="55"/>
      <c r="H69" s="55"/>
      <c r="I69" s="55"/>
      <c r="J69" s="55"/>
      <c r="K69" s="55"/>
      <c r="L69" s="55"/>
      <c r="M69" s="55"/>
      <c r="N69" s="55"/>
      <c r="O69" s="55"/>
      <c r="P69" s="55"/>
      <c r="Q69" s="55"/>
    </row>
    <row r="70" spans="1:23" ht="15" customHeight="1" x14ac:dyDescent="0.35">
      <c r="A70" s="45" t="str">
        <f t="shared" ref="A70:A79" si="1">$B$3</f>
        <v>Select your organisation</v>
      </c>
      <c r="B70" s="51" t="s">
        <v>358</v>
      </c>
      <c r="C70" s="119"/>
      <c r="D70" s="54"/>
      <c r="E70" s="55"/>
      <c r="F70" s="55"/>
      <c r="G70" s="55"/>
      <c r="H70" s="55"/>
      <c r="I70" s="55"/>
      <c r="J70" s="55"/>
      <c r="K70" s="55"/>
      <c r="L70" s="55"/>
      <c r="M70" s="55"/>
      <c r="N70" s="55"/>
      <c r="O70" s="55"/>
      <c r="P70" s="55"/>
      <c r="Q70" s="55"/>
    </row>
    <row r="71" spans="1:23" ht="15" customHeight="1" x14ac:dyDescent="0.35">
      <c r="A71" s="45" t="str">
        <f t="shared" si="1"/>
        <v>Select your organisation</v>
      </c>
      <c r="B71" s="51" t="s">
        <v>358</v>
      </c>
      <c r="C71" s="119"/>
      <c r="D71" s="54"/>
      <c r="E71" s="55"/>
      <c r="F71" s="55"/>
      <c r="G71" s="55"/>
      <c r="H71" s="55"/>
      <c r="I71" s="55"/>
      <c r="J71" s="55"/>
      <c r="K71" s="55"/>
      <c r="L71" s="55"/>
      <c r="M71" s="55"/>
      <c r="N71" s="55"/>
      <c r="O71" s="55"/>
      <c r="P71" s="55"/>
      <c r="Q71" s="55"/>
    </row>
    <row r="72" spans="1:23" ht="15" customHeight="1" x14ac:dyDescent="0.35">
      <c r="A72" s="45" t="str">
        <f t="shared" si="1"/>
        <v>Select your organisation</v>
      </c>
      <c r="B72" s="51" t="s">
        <v>358</v>
      </c>
      <c r="C72" s="119"/>
      <c r="D72" s="54"/>
      <c r="E72" s="55"/>
      <c r="F72" s="55"/>
      <c r="G72" s="55"/>
      <c r="H72" s="55"/>
      <c r="I72" s="55"/>
      <c r="J72" s="55"/>
      <c r="K72" s="55"/>
      <c r="L72" s="55"/>
      <c r="M72" s="55"/>
      <c r="N72" s="55"/>
      <c r="O72" s="55"/>
      <c r="P72" s="55"/>
      <c r="Q72" s="55"/>
    </row>
    <row r="73" spans="1:23" ht="15" customHeight="1" x14ac:dyDescent="0.35">
      <c r="A73" s="45" t="str">
        <f t="shared" si="1"/>
        <v>Select your organisation</v>
      </c>
      <c r="B73" s="51" t="s">
        <v>358</v>
      </c>
      <c r="C73" s="119"/>
      <c r="D73" s="54"/>
      <c r="E73" s="55"/>
      <c r="F73" s="55"/>
      <c r="G73" s="55"/>
      <c r="H73" s="55"/>
      <c r="I73" s="55"/>
      <c r="J73" s="55"/>
      <c r="K73" s="55"/>
      <c r="L73" s="55"/>
      <c r="M73" s="55"/>
      <c r="N73" s="55"/>
      <c r="O73" s="55"/>
      <c r="P73" s="55"/>
      <c r="Q73" s="55"/>
    </row>
    <row r="74" spans="1:23" ht="15" customHeight="1" x14ac:dyDescent="0.35">
      <c r="A74" s="45" t="str">
        <f t="shared" si="1"/>
        <v>Select your organisation</v>
      </c>
      <c r="B74" s="51" t="s">
        <v>358</v>
      </c>
      <c r="C74" s="119"/>
      <c r="D74" s="54"/>
      <c r="E74" s="55"/>
      <c r="F74" s="55"/>
      <c r="G74" s="55"/>
      <c r="H74" s="55"/>
      <c r="I74" s="55"/>
      <c r="J74" s="55"/>
      <c r="K74" s="55"/>
      <c r="L74" s="55"/>
      <c r="M74" s="55"/>
      <c r="N74" s="55"/>
      <c r="O74" s="55"/>
      <c r="P74" s="55"/>
      <c r="Q74" s="55"/>
    </row>
    <row r="75" spans="1:23" ht="15" customHeight="1" x14ac:dyDescent="0.35">
      <c r="A75" s="45" t="str">
        <f t="shared" si="1"/>
        <v>Select your organisation</v>
      </c>
      <c r="B75" s="51" t="s">
        <v>358</v>
      </c>
      <c r="C75" s="119"/>
      <c r="D75" s="54"/>
      <c r="E75" s="55"/>
      <c r="F75" s="55"/>
      <c r="G75" s="55"/>
      <c r="H75" s="55"/>
      <c r="I75" s="55"/>
      <c r="J75" s="55"/>
      <c r="K75" s="55"/>
      <c r="L75" s="55"/>
      <c r="M75" s="55"/>
      <c r="N75" s="55"/>
      <c r="O75" s="55"/>
      <c r="P75" s="55"/>
      <c r="Q75" s="55"/>
    </row>
    <row r="76" spans="1:23" ht="15" customHeight="1" x14ac:dyDescent="0.35">
      <c r="A76" s="45" t="str">
        <f t="shared" si="1"/>
        <v>Select your organisation</v>
      </c>
      <c r="B76" s="51" t="s">
        <v>358</v>
      </c>
      <c r="C76" s="119"/>
      <c r="D76" s="54"/>
      <c r="E76" s="55"/>
      <c r="F76" s="55"/>
      <c r="G76" s="55"/>
      <c r="H76" s="55"/>
      <c r="I76" s="55"/>
      <c r="J76" s="55"/>
      <c r="K76" s="55"/>
      <c r="L76" s="55"/>
      <c r="M76" s="55"/>
      <c r="N76" s="55"/>
      <c r="O76" s="55"/>
      <c r="P76" s="55"/>
      <c r="Q76" s="55"/>
    </row>
    <row r="77" spans="1:23" ht="15" customHeight="1" x14ac:dyDescent="0.35">
      <c r="A77" s="45" t="str">
        <f t="shared" si="1"/>
        <v>Select your organisation</v>
      </c>
      <c r="B77" s="51" t="s">
        <v>358</v>
      </c>
      <c r="C77" s="119"/>
      <c r="D77" s="54"/>
      <c r="E77" s="55"/>
      <c r="F77" s="55"/>
      <c r="G77" s="55"/>
      <c r="H77" s="55"/>
      <c r="I77" s="55"/>
      <c r="J77" s="55"/>
      <c r="K77" s="55"/>
      <c r="L77" s="55"/>
      <c r="M77" s="55"/>
      <c r="N77" s="55"/>
      <c r="O77" s="55"/>
      <c r="P77" s="55"/>
      <c r="Q77" s="55"/>
    </row>
    <row r="78" spans="1:23" ht="15" customHeight="1" x14ac:dyDescent="0.35">
      <c r="A78" s="45" t="str">
        <f t="shared" si="1"/>
        <v>Select your organisation</v>
      </c>
      <c r="B78" s="51" t="s">
        <v>358</v>
      </c>
      <c r="C78" s="119"/>
      <c r="D78" s="54"/>
      <c r="E78" s="55"/>
      <c r="F78" s="55"/>
      <c r="G78" s="55"/>
      <c r="H78" s="55"/>
      <c r="I78" s="55"/>
      <c r="J78" s="55"/>
      <c r="K78" s="55"/>
      <c r="L78" s="55"/>
      <c r="M78" s="55"/>
      <c r="N78" s="55"/>
      <c r="O78" s="55"/>
      <c r="P78" s="55"/>
      <c r="Q78" s="55"/>
    </row>
    <row r="79" spans="1:23" ht="15" customHeight="1" x14ac:dyDescent="0.35">
      <c r="A79" s="45" t="str">
        <f t="shared" si="1"/>
        <v>Select your organisation</v>
      </c>
      <c r="B79" s="51" t="s">
        <v>358</v>
      </c>
      <c r="C79" s="119"/>
      <c r="D79" s="54"/>
      <c r="E79" s="61"/>
      <c r="F79" s="61"/>
      <c r="G79" s="61"/>
      <c r="H79" s="61"/>
      <c r="I79" s="61"/>
      <c r="J79" s="61"/>
      <c r="K79" s="61"/>
      <c r="L79" s="61"/>
      <c r="M79" s="61"/>
      <c r="N79" s="61"/>
      <c r="O79" s="61"/>
      <c r="P79" s="61"/>
      <c r="Q79" s="61"/>
    </row>
    <row r="80" spans="1:23" customFormat="1" x14ac:dyDescent="0.35">
      <c r="A80" s="45"/>
      <c r="B80" s="44"/>
      <c r="C80" s="44"/>
      <c r="D80" s="44"/>
      <c r="E80" s="44"/>
      <c r="F80" s="44"/>
      <c r="G80" s="44"/>
      <c r="H80" s="44"/>
      <c r="I80" s="44"/>
      <c r="J80" s="44"/>
      <c r="K80" s="44"/>
      <c r="L80" s="44"/>
      <c r="M80" s="44"/>
      <c r="N80" s="44"/>
      <c r="O80" s="44"/>
      <c r="P80" s="44"/>
      <c r="Q80" s="44"/>
      <c r="R80" s="44"/>
      <c r="S80" s="44"/>
      <c r="T80" s="44"/>
      <c r="U80" s="44"/>
      <c r="V80" s="44"/>
      <c r="W80" s="45"/>
    </row>
    <row r="82" spans="1:23" s="1" customFormat="1" ht="12.75" customHeight="1" x14ac:dyDescent="0.35">
      <c r="A82" s="64" t="s">
        <v>20</v>
      </c>
    </row>
    <row r="83" spans="1:23" s="1" customFormat="1" ht="15.75" customHeight="1" x14ac:dyDescent="0.35">
      <c r="A83" s="65" t="s">
        <v>359</v>
      </c>
    </row>
    <row r="84" spans="1:23" s="67" customFormat="1" ht="15.75" customHeight="1" x14ac:dyDescent="0.35">
      <c r="A84" s="72"/>
    </row>
    <row r="85" spans="1:23" s="67" customFormat="1" ht="15.75" customHeight="1" x14ac:dyDescent="0.35"/>
    <row r="86" spans="1:23" s="67" customFormat="1" ht="15.75" customHeight="1" x14ac:dyDescent="0.35"/>
    <row r="87" spans="1:23" s="67" customFormat="1" ht="15.75" customHeight="1" x14ac:dyDescent="0.35"/>
    <row r="88" spans="1:23" s="67" customFormat="1" x14ac:dyDescent="0.35">
      <c r="A88" s="72"/>
      <c r="B88" s="71"/>
      <c r="C88" s="71"/>
      <c r="D88" s="71"/>
      <c r="E88" s="71"/>
      <c r="F88" s="71"/>
      <c r="G88" s="71"/>
      <c r="H88" s="71"/>
      <c r="I88" s="71"/>
      <c r="J88" s="71"/>
      <c r="K88" s="71"/>
      <c r="L88" s="71"/>
      <c r="M88" s="71"/>
      <c r="N88" s="71"/>
      <c r="O88" s="71"/>
      <c r="P88" s="72"/>
      <c r="Q88" s="72"/>
      <c r="R88" s="72"/>
      <c r="S88" s="72"/>
      <c r="T88" s="72"/>
      <c r="U88" s="72"/>
      <c r="V88" s="72"/>
      <c r="W88" s="69"/>
    </row>
    <row r="89" spans="1:23" customFormat="1" x14ac:dyDescent="0.35">
      <c r="A89" s="64" t="s">
        <v>364</v>
      </c>
      <c r="B89" s="44"/>
      <c r="C89" s="44"/>
      <c r="D89" s="44"/>
      <c r="E89" s="44"/>
      <c r="F89" s="44"/>
      <c r="G89" s="44"/>
      <c r="H89" s="44"/>
      <c r="I89" s="44"/>
      <c r="J89" s="44"/>
      <c r="K89" s="44"/>
      <c r="L89" s="44"/>
      <c r="M89" s="44"/>
      <c r="N89" s="44"/>
      <c r="O89" s="44"/>
      <c r="P89" s="44"/>
      <c r="Q89" s="44"/>
      <c r="R89" s="44"/>
      <c r="S89" s="44"/>
      <c r="T89" s="44"/>
      <c r="U89" s="44"/>
      <c r="V89" s="44"/>
      <c r="W89" s="45"/>
    </row>
    <row r="90" spans="1:23" customFormat="1" x14ac:dyDescent="0.35">
      <c r="A90" s="73" t="s">
        <v>458</v>
      </c>
      <c r="B90" s="44"/>
      <c r="C90" s="44"/>
      <c r="D90" s="44"/>
      <c r="E90" s="44"/>
      <c r="F90" s="44"/>
      <c r="G90" s="44"/>
      <c r="H90" s="44"/>
      <c r="I90" s="44"/>
      <c r="J90" s="44"/>
      <c r="K90" s="44"/>
      <c r="L90" s="44"/>
      <c r="M90" s="44"/>
      <c r="N90" s="44"/>
      <c r="O90" s="44"/>
      <c r="P90" s="44"/>
      <c r="Q90" s="44"/>
      <c r="R90" s="44"/>
      <c r="S90" s="44"/>
      <c r="T90" s="44"/>
      <c r="U90" s="44"/>
      <c r="V90" s="44"/>
      <c r="W90" s="45"/>
    </row>
    <row r="91" spans="1:23" customFormat="1" x14ac:dyDescent="0.35">
      <c r="A91" s="27" t="s">
        <v>459</v>
      </c>
      <c r="B91" s="44"/>
      <c r="C91" s="44"/>
      <c r="D91" s="44"/>
      <c r="E91" s="44"/>
      <c r="F91" s="44"/>
      <c r="G91" s="44"/>
      <c r="H91" s="44"/>
      <c r="I91" s="44"/>
      <c r="J91" s="44"/>
      <c r="K91" s="44"/>
      <c r="L91" s="44"/>
      <c r="M91" s="44"/>
      <c r="N91" s="44"/>
      <c r="O91" s="44"/>
      <c r="P91" s="44"/>
      <c r="Q91" s="44"/>
      <c r="R91" s="44"/>
      <c r="S91" s="44"/>
      <c r="T91" s="44"/>
      <c r="U91" s="44"/>
      <c r="V91" s="44"/>
      <c r="W91" s="45"/>
    </row>
    <row r="93" spans="1:23" customFormat="1" x14ac:dyDescent="0.35">
      <c r="A93" s="45"/>
      <c r="B93" s="44"/>
      <c r="C93" s="44"/>
      <c r="D93" s="44"/>
      <c r="E93" s="44"/>
      <c r="F93" s="44"/>
      <c r="G93" s="44"/>
      <c r="H93" s="44"/>
      <c r="I93" s="44"/>
      <c r="J93" s="44"/>
      <c r="K93" s="44"/>
      <c r="L93" s="44"/>
      <c r="M93" s="44"/>
      <c r="N93" s="44"/>
      <c r="O93" s="44"/>
      <c r="P93" s="44"/>
      <c r="Q93" s="44"/>
      <c r="R93" s="44"/>
      <c r="S93" s="44"/>
      <c r="T93" s="44"/>
      <c r="U93" s="44"/>
      <c r="V93" s="44"/>
      <c r="W93" s="45"/>
    </row>
    <row r="94" spans="1:23" customFormat="1" x14ac:dyDescent="0.35">
      <c r="A94" s="45"/>
      <c r="B94" s="44"/>
      <c r="C94" s="44"/>
      <c r="D94" s="44"/>
      <c r="E94" s="44"/>
      <c r="F94" s="44"/>
      <c r="G94" s="44"/>
      <c r="H94" s="44"/>
      <c r="I94" s="44"/>
      <c r="J94" s="44"/>
      <c r="K94" s="44"/>
      <c r="L94" s="44"/>
      <c r="M94" s="44"/>
      <c r="N94" s="44"/>
      <c r="O94" s="44"/>
      <c r="P94" s="44"/>
      <c r="Q94" s="44"/>
      <c r="R94" s="44"/>
      <c r="S94" s="44"/>
      <c r="T94" s="44"/>
      <c r="U94" s="44"/>
      <c r="V94" s="44"/>
      <c r="W94" s="45"/>
    </row>
    <row r="95" spans="1:23" customFormat="1" x14ac:dyDescent="0.35">
      <c r="A95" s="45"/>
      <c r="B95" s="44"/>
      <c r="C95" s="44"/>
      <c r="D95" s="44"/>
      <c r="E95" s="44"/>
      <c r="F95" s="44"/>
      <c r="G95" s="44"/>
      <c r="H95" s="44"/>
      <c r="I95" s="44"/>
      <c r="J95" s="44"/>
      <c r="K95" s="44"/>
      <c r="L95" s="44"/>
      <c r="M95" s="44"/>
      <c r="N95" s="44"/>
      <c r="O95" s="44"/>
      <c r="P95" s="44"/>
      <c r="Q95" s="44"/>
      <c r="R95" s="44"/>
      <c r="S95" s="44"/>
      <c r="T95" s="44"/>
      <c r="U95" s="44"/>
      <c r="V95" s="44"/>
      <c r="W95" s="45"/>
    </row>
    <row r="96" spans="1:23" customFormat="1" x14ac:dyDescent="0.35">
      <c r="A96" s="45"/>
      <c r="B96" s="44"/>
      <c r="C96" s="44"/>
      <c r="D96" s="44"/>
      <c r="E96" s="44"/>
      <c r="F96" s="44"/>
      <c r="G96" s="44"/>
      <c r="H96" s="44"/>
      <c r="I96" s="44"/>
      <c r="J96" s="44"/>
      <c r="K96" s="44"/>
      <c r="L96" s="44"/>
      <c r="M96" s="44"/>
      <c r="N96" s="44"/>
      <c r="O96" s="44"/>
      <c r="P96" s="44"/>
      <c r="Q96" s="44"/>
      <c r="R96" s="44"/>
      <c r="S96" s="44"/>
      <c r="T96" s="44"/>
      <c r="U96" s="44"/>
      <c r="V96" s="44"/>
      <c r="W96" s="45"/>
    </row>
  </sheetData>
  <sheetProtection sheet="1" objects="1" scenarios="1"/>
  <dataValidations count="2">
    <dataValidation allowBlank="1" errorTitle="TOC Name input" error="Incorrect value selected.  Please choose from one of the values from the drop-down list" promptTitle="TOC Name input" prompt="Please select one of the TOC names from the drop down list." sqref="C3:D3" xr:uid="{DD73D4C2-8CFF-4DD4-B5C8-3CB0FB18FBED}"/>
    <dataValidation type="whole" errorStyle="warning" operator="greaterThanOrEqual" allowBlank="1" showInputMessage="1" showErrorMessage="1" error="Please enter a whole number greater than or equal to 0" sqref="E6:Q79" xr:uid="{834E72CD-B3AE-4196-B73C-204CA7F15AD3}">
      <formula1>0</formula1>
    </dataValidation>
  </dataValidations>
  <hyperlinks>
    <hyperlink ref="A91" r:id="rId1" xr:uid="{F018D4C8-6A60-4CD4-8205-C8158668B263}"/>
  </hyperlinks>
  <pageMargins left="0.75000000000000011" right="0.75000000000000011" top="1" bottom="1" header="0.5" footer="0.5"/>
  <pageSetup paperSize="0" scale="55" fitToWidth="0" fitToHeight="0" orientation="landscape" horizontalDpi="0" verticalDpi="0" copies="0"/>
  <headerFooter alignWithMargins="0"/>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TOC Name input" error="Incorrect value selected.  Please choose from one of the values from the drop-down list" promptTitle="TOC Name input" prompt="Please select one of the TOC names from the drop down list." xr:uid="{37510B69-89C6-4D31-A158-C71AE922544D}">
          <x14:formula1>
            <xm:f>TOC!$B$3:$B$19</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6"/>
  <sheetViews>
    <sheetView zoomScaleNormal="100" workbookViewId="0">
      <selection activeCell="E6" sqref="E6"/>
    </sheetView>
  </sheetViews>
  <sheetFormatPr defaultColWidth="8.7265625" defaultRowHeight="15.5" x14ac:dyDescent="0.35"/>
  <cols>
    <col min="1" max="2" width="2.54296875" style="50" customWidth="1"/>
    <col min="3" max="3" width="59.81640625" style="73" customWidth="1"/>
    <col min="4" max="4" width="42" style="73" customWidth="1"/>
    <col min="5" max="17" width="10.26953125" style="73" customWidth="1"/>
    <col min="18" max="19" width="8.7265625" style="73" customWidth="1"/>
    <col min="20" max="22" width="8.7265625" style="75" customWidth="1"/>
    <col min="23" max="23" width="8.7265625" style="73" customWidth="1"/>
    <col min="24" max="16384" width="8.7265625" style="73"/>
  </cols>
  <sheetData>
    <row r="1" spans="1:20" x14ac:dyDescent="0.35">
      <c r="A1" s="74" t="s">
        <v>461</v>
      </c>
      <c r="D1" s="75"/>
    </row>
    <row r="2" spans="1:20" ht="15.75" customHeight="1" x14ac:dyDescent="0.35">
      <c r="D2" s="75"/>
      <c r="F2" s="76"/>
      <c r="G2" s="76"/>
      <c r="H2" s="76"/>
      <c r="I2" s="76"/>
      <c r="J2" s="76"/>
      <c r="K2" s="76"/>
      <c r="L2" s="76"/>
      <c r="M2" s="76"/>
      <c r="N2" s="76"/>
      <c r="O2" s="76"/>
      <c r="P2" s="76"/>
      <c r="Q2" s="76"/>
    </row>
    <row r="3" spans="1:20" ht="15" customHeight="1" x14ac:dyDescent="0.35">
      <c r="A3" s="48"/>
      <c r="B3" s="48"/>
      <c r="C3" s="46" t="s">
        <v>340</v>
      </c>
      <c r="E3" s="77"/>
      <c r="F3" s="77"/>
      <c r="G3" s="77"/>
      <c r="H3" s="77"/>
      <c r="I3" s="77"/>
      <c r="J3" s="77"/>
      <c r="K3" s="77"/>
      <c r="L3" s="77"/>
      <c r="M3" s="77"/>
      <c r="N3" s="77"/>
      <c r="O3" s="77"/>
      <c r="P3" s="77"/>
      <c r="Q3" s="77"/>
    </row>
    <row r="4" spans="1:20" x14ac:dyDescent="0.35">
      <c r="E4" s="44"/>
    </row>
    <row r="5" spans="1:20" s="75" customFormat="1" ht="25" customHeight="1" thickBot="1" x14ac:dyDescent="0.4">
      <c r="A5" s="50" t="s">
        <v>341</v>
      </c>
      <c r="B5" s="50" t="s">
        <v>342</v>
      </c>
      <c r="C5" s="78" t="s">
        <v>366</v>
      </c>
      <c r="D5" s="79" t="s">
        <v>367</v>
      </c>
      <c r="E5" s="79" t="s">
        <v>345</v>
      </c>
      <c r="F5" s="79" t="s">
        <v>346</v>
      </c>
      <c r="G5" s="79" t="s">
        <v>347</v>
      </c>
      <c r="H5" s="79" t="s">
        <v>348</v>
      </c>
      <c r="I5" s="79" t="s">
        <v>349</v>
      </c>
      <c r="J5" s="79" t="s">
        <v>350</v>
      </c>
      <c r="K5" s="79" t="s">
        <v>351</v>
      </c>
      <c r="L5" s="79" t="s">
        <v>352</v>
      </c>
      <c r="M5" s="79" t="s">
        <v>353</v>
      </c>
      <c r="N5" s="79" t="s">
        <v>354</v>
      </c>
      <c r="O5" s="79" t="s">
        <v>355</v>
      </c>
      <c r="P5" s="79" t="s">
        <v>356</v>
      </c>
      <c r="Q5" s="80" t="s">
        <v>357</v>
      </c>
      <c r="R5" s="73"/>
      <c r="S5" s="73"/>
    </row>
    <row r="6" spans="1:20" s="75" customFormat="1" ht="30" customHeight="1" x14ac:dyDescent="0.35">
      <c r="A6" s="50" t="str">
        <f t="shared" ref="A6:A14" si="0">$C$3</f>
        <v>Select your organisation</v>
      </c>
      <c r="B6" s="50">
        <v>11</v>
      </c>
      <c r="C6" s="131" t="s">
        <v>441</v>
      </c>
      <c r="D6" s="131" t="s">
        <v>369</v>
      </c>
      <c r="E6" s="132"/>
      <c r="F6" s="132"/>
      <c r="G6" s="132"/>
      <c r="H6" s="132"/>
      <c r="I6" s="132"/>
      <c r="J6" s="132"/>
      <c r="K6" s="132"/>
      <c r="L6" s="132"/>
      <c r="M6" s="132"/>
      <c r="N6" s="132"/>
      <c r="O6" s="132"/>
      <c r="P6" s="132"/>
      <c r="Q6" s="132"/>
      <c r="R6" s="73"/>
      <c r="S6" s="73"/>
      <c r="T6" s="83"/>
    </row>
    <row r="7" spans="1:20" s="75" customFormat="1" ht="30" customHeight="1" x14ac:dyDescent="0.35">
      <c r="A7" s="50" t="str">
        <f t="shared" si="0"/>
        <v>Select your organisation</v>
      </c>
      <c r="B7" s="50">
        <v>23</v>
      </c>
      <c r="C7" s="38" t="s">
        <v>440</v>
      </c>
      <c r="D7" s="82" t="s">
        <v>369</v>
      </c>
      <c r="E7" s="133"/>
      <c r="F7" s="133"/>
      <c r="G7" s="133"/>
      <c r="H7" s="133"/>
      <c r="I7" s="133"/>
      <c r="J7" s="133"/>
      <c r="K7" s="133"/>
      <c r="L7" s="133"/>
      <c r="M7" s="133"/>
      <c r="N7" s="133"/>
      <c r="O7" s="133"/>
      <c r="P7" s="133"/>
      <c r="Q7" s="133"/>
      <c r="R7" s="73"/>
      <c r="S7" s="73"/>
      <c r="T7" s="83"/>
    </row>
    <row r="8" spans="1:20" s="75" customFormat="1" ht="30" customHeight="1" x14ac:dyDescent="0.35">
      <c r="A8" s="50" t="str">
        <f t="shared" si="0"/>
        <v>Select your organisation</v>
      </c>
      <c r="B8" s="50">
        <v>32</v>
      </c>
      <c r="C8" s="84" t="s">
        <v>370</v>
      </c>
      <c r="D8" s="85"/>
      <c r="E8" s="137"/>
      <c r="F8" s="137"/>
      <c r="G8" s="137"/>
      <c r="H8" s="137"/>
      <c r="I8" s="137"/>
      <c r="J8" s="137"/>
      <c r="K8" s="137"/>
      <c r="L8" s="137"/>
      <c r="M8" s="137"/>
      <c r="N8" s="137"/>
      <c r="O8" s="137"/>
      <c r="P8" s="137"/>
      <c r="Q8" s="137"/>
      <c r="R8" s="73"/>
      <c r="S8" s="73"/>
    </row>
    <row r="9" spans="1:20" s="75" customFormat="1" ht="30" customHeight="1" x14ac:dyDescent="0.35">
      <c r="A9" s="50" t="str">
        <f t="shared" si="0"/>
        <v>Select your organisation</v>
      </c>
      <c r="B9" s="50">
        <v>40</v>
      </c>
      <c r="C9" s="131" t="s">
        <v>413</v>
      </c>
      <c r="D9" s="131"/>
      <c r="E9" s="134"/>
      <c r="F9" s="134"/>
      <c r="G9" s="134"/>
      <c r="H9" s="134"/>
      <c r="I9" s="134"/>
      <c r="J9" s="134"/>
      <c r="K9" s="134"/>
      <c r="L9" s="134"/>
      <c r="M9" s="134"/>
      <c r="N9" s="134"/>
      <c r="O9" s="134"/>
      <c r="P9" s="134"/>
      <c r="Q9" s="134"/>
      <c r="R9" s="73"/>
      <c r="S9" s="73"/>
    </row>
    <row r="10" spans="1:20" s="75" customFormat="1" ht="30" customHeight="1" x14ac:dyDescent="0.35">
      <c r="A10" s="50" t="str">
        <f t="shared" si="0"/>
        <v>Select your organisation</v>
      </c>
      <c r="B10" s="50">
        <v>41</v>
      </c>
      <c r="C10" s="131" t="s">
        <v>368</v>
      </c>
      <c r="D10" s="131"/>
      <c r="E10" s="136" t="str">
        <f>IFERROR(E9/E8,"-")</f>
        <v>-</v>
      </c>
      <c r="F10" s="136" t="str">
        <f t="shared" ref="F10:Q10" si="1">IFERROR(F9/F8,"-")</f>
        <v>-</v>
      </c>
      <c r="G10" s="136" t="str">
        <f t="shared" si="1"/>
        <v>-</v>
      </c>
      <c r="H10" s="136" t="str">
        <f t="shared" si="1"/>
        <v>-</v>
      </c>
      <c r="I10" s="136" t="str">
        <f t="shared" si="1"/>
        <v>-</v>
      </c>
      <c r="J10" s="136" t="str">
        <f t="shared" si="1"/>
        <v>-</v>
      </c>
      <c r="K10" s="136" t="str">
        <f t="shared" si="1"/>
        <v>-</v>
      </c>
      <c r="L10" s="136" t="str">
        <f t="shared" si="1"/>
        <v>-</v>
      </c>
      <c r="M10" s="136" t="str">
        <f t="shared" si="1"/>
        <v>-</v>
      </c>
      <c r="N10" s="136" t="str">
        <f t="shared" si="1"/>
        <v>-</v>
      </c>
      <c r="O10" s="136" t="str">
        <f t="shared" si="1"/>
        <v>-</v>
      </c>
      <c r="P10" s="136" t="str">
        <f t="shared" si="1"/>
        <v>-</v>
      </c>
      <c r="Q10" s="136" t="str">
        <f t="shared" si="1"/>
        <v>-</v>
      </c>
      <c r="R10" s="73"/>
      <c r="S10" s="73"/>
    </row>
    <row r="11" spans="1:20" s="75" customFormat="1" ht="30" customHeight="1" x14ac:dyDescent="0.35">
      <c r="A11" s="50" t="str">
        <f t="shared" si="0"/>
        <v>Select your organisation</v>
      </c>
      <c r="B11" s="50">
        <v>36</v>
      </c>
      <c r="C11" s="38" t="s">
        <v>437</v>
      </c>
      <c r="D11" s="38"/>
      <c r="E11" s="52"/>
      <c r="F11" s="52"/>
      <c r="G11" s="52"/>
      <c r="H11" s="52"/>
      <c r="I11" s="52"/>
      <c r="J11" s="52"/>
      <c r="K11" s="52"/>
      <c r="L11" s="52"/>
      <c r="M11" s="52"/>
      <c r="N11" s="52"/>
      <c r="O11" s="52"/>
      <c r="P11" s="52"/>
      <c r="Q11" s="52"/>
      <c r="R11" s="73"/>
      <c r="S11" s="73"/>
    </row>
    <row r="12" spans="1:20" s="75" customFormat="1" ht="30" customHeight="1" x14ac:dyDescent="0.35">
      <c r="A12" s="50" t="str">
        <f t="shared" si="0"/>
        <v>Select your organisation</v>
      </c>
      <c r="B12" s="50">
        <v>37</v>
      </c>
      <c r="C12" s="38" t="s">
        <v>371</v>
      </c>
      <c r="D12" s="42"/>
      <c r="E12" s="52"/>
      <c r="F12" s="52"/>
      <c r="G12" s="52"/>
      <c r="H12" s="52"/>
      <c r="I12" s="52"/>
      <c r="J12" s="52"/>
      <c r="K12" s="52"/>
      <c r="L12" s="52"/>
      <c r="M12" s="52"/>
      <c r="N12" s="52"/>
      <c r="O12" s="52"/>
      <c r="P12" s="52"/>
      <c r="Q12" s="52"/>
      <c r="R12" s="73"/>
      <c r="S12" s="73"/>
    </row>
    <row r="13" spans="1:20" s="75" customFormat="1" ht="30" customHeight="1" x14ac:dyDescent="0.35">
      <c r="A13" s="50" t="str">
        <f t="shared" si="0"/>
        <v>Select your organisation</v>
      </c>
      <c r="B13" s="50">
        <v>38</v>
      </c>
      <c r="C13" s="38" t="s">
        <v>372</v>
      </c>
      <c r="D13" s="135"/>
      <c r="E13" s="52"/>
      <c r="F13" s="52"/>
      <c r="G13" s="52"/>
      <c r="H13" s="52"/>
      <c r="I13" s="52"/>
      <c r="J13" s="52"/>
      <c r="K13" s="52"/>
      <c r="L13" s="52"/>
      <c r="M13" s="52"/>
      <c r="N13" s="52"/>
      <c r="O13" s="52"/>
      <c r="P13" s="52"/>
      <c r="Q13" s="52"/>
      <c r="R13" s="73"/>
      <c r="S13" s="73"/>
    </row>
    <row r="14" spans="1:20" s="75" customFormat="1" ht="23.15" customHeight="1" x14ac:dyDescent="0.35">
      <c r="A14" s="50" t="str">
        <f t="shared" si="0"/>
        <v>Select your organisation</v>
      </c>
      <c r="B14" s="50">
        <v>42</v>
      </c>
      <c r="C14" s="38" t="s">
        <v>373</v>
      </c>
      <c r="D14" s="42"/>
      <c r="E14" s="52"/>
      <c r="F14" s="52"/>
      <c r="G14" s="52"/>
      <c r="H14" s="52"/>
      <c r="I14" s="52"/>
      <c r="J14" s="52"/>
      <c r="K14" s="52"/>
      <c r="L14" s="52"/>
      <c r="M14" s="52"/>
      <c r="N14" s="52"/>
      <c r="O14" s="52"/>
      <c r="P14" s="52"/>
      <c r="Q14" s="52"/>
      <c r="R14" s="73"/>
      <c r="S14" s="73"/>
    </row>
    <row r="15" spans="1:20" s="75" customFormat="1" ht="17.25" customHeight="1" x14ac:dyDescent="0.35">
      <c r="A15" s="50"/>
      <c r="B15" s="50"/>
      <c r="C15" s="86"/>
      <c r="D15" s="87"/>
      <c r="E15" s="88"/>
      <c r="F15" s="88"/>
      <c r="G15" s="88"/>
      <c r="H15" s="88"/>
      <c r="I15" s="88"/>
      <c r="J15" s="88"/>
      <c r="K15" s="88"/>
      <c r="L15" s="88"/>
      <c r="M15" s="88"/>
      <c r="N15" s="88"/>
      <c r="O15" s="88"/>
      <c r="P15" s="88"/>
      <c r="Q15" s="88"/>
      <c r="R15" s="73"/>
      <c r="S15" s="73"/>
    </row>
    <row r="16" spans="1:20" s="75" customFormat="1" ht="17.25" customHeight="1" x14ac:dyDescent="0.35">
      <c r="A16" s="64" t="s">
        <v>374</v>
      </c>
      <c r="B16" s="50"/>
      <c r="C16" s="86"/>
      <c r="D16" s="87"/>
      <c r="E16" s="88"/>
      <c r="F16" s="88"/>
      <c r="G16" s="88"/>
      <c r="H16" s="88"/>
      <c r="I16" s="88"/>
      <c r="J16" s="88"/>
      <c r="K16" s="88"/>
      <c r="L16" s="88"/>
      <c r="M16" s="88"/>
      <c r="N16" s="88"/>
      <c r="O16" s="88"/>
      <c r="P16" s="88"/>
      <c r="Q16" s="88"/>
      <c r="R16" s="73"/>
      <c r="S16" s="73"/>
    </row>
    <row r="17" spans="1:24" s="75" customFormat="1" ht="17.5" customHeight="1" x14ac:dyDescent="0.35">
      <c r="A17" s="50"/>
      <c r="B17" s="50"/>
      <c r="C17" s="62" t="s">
        <v>443</v>
      </c>
      <c r="D17" s="89"/>
      <c r="E17" s="63" t="str">
        <f>IF(E8&gt;(SUM(Section_A!E$6:E$79)),"Check","")</f>
        <v/>
      </c>
      <c r="F17" s="63" t="str">
        <f>IF(F8&gt;(SUM(Section_A!F$6:F$79)),"Check","")</f>
        <v/>
      </c>
      <c r="G17" s="63" t="str">
        <f>IF(G8&gt;(SUM(Section_A!G$6:G$79)),"Check","")</f>
        <v/>
      </c>
      <c r="H17" s="63" t="str">
        <f>IF(H8&gt;(SUM(Section_A!H$6:H$79)),"Check","")</f>
        <v/>
      </c>
      <c r="I17" s="63" t="str">
        <f>IF(I8&gt;(SUM(Section_A!I$6:I$79)),"Check","")</f>
        <v/>
      </c>
      <c r="J17" s="63" t="str">
        <f>IF(J8&gt;(SUM(Section_A!J$6:J$79)),"Check","")</f>
        <v/>
      </c>
      <c r="K17" s="63" t="str">
        <f>IF(K8&gt;(SUM(Section_A!K$6:K$79)),"Check","")</f>
        <v/>
      </c>
      <c r="L17" s="63" t="str">
        <f>IF(L8&gt;(SUM(Section_A!L$6:L$79)),"Check","")</f>
        <v/>
      </c>
      <c r="M17" s="63" t="str">
        <f>IF(M8&gt;(SUM(Section_A!M$6:M$79)),"Check","")</f>
        <v/>
      </c>
      <c r="N17" s="63" t="str">
        <f>IF(N8&gt;(SUM(Section_A!N$6:N$79)),"Check","")</f>
        <v/>
      </c>
      <c r="O17" s="63" t="str">
        <f>IF(O8&gt;(SUM(Section_A!O$6:O$79)),"Check","")</f>
        <v/>
      </c>
      <c r="P17" s="63" t="str">
        <f>IF(P8&gt;(SUM(Section_A!P$6:P$79)),"Check","")</f>
        <v/>
      </c>
      <c r="Q17" s="63" t="str">
        <f>IF(Q8&gt;(SUM(Section_A!Q$6:Q$79)),"Check","")</f>
        <v/>
      </c>
      <c r="R17" s="73"/>
      <c r="S17" s="73"/>
    </row>
    <row r="18" spans="1:24" s="75" customFormat="1" ht="19.5" customHeight="1" x14ac:dyDescent="0.35">
      <c r="A18" s="50"/>
      <c r="B18" s="50"/>
      <c r="C18" s="62" t="s">
        <v>375</v>
      </c>
      <c r="D18" s="89"/>
      <c r="E18" s="90" t="str">
        <f>IF(ISBLANK(E7)=TRUE,"",IF(E7&lt;0.95,"Note",""))</f>
        <v/>
      </c>
      <c r="F18" s="90" t="str">
        <f t="shared" ref="F18:Q18" si="2">IF(ISBLANK(F7)=TRUE,"",IF(F7&lt;0.95,"Note",""))</f>
        <v/>
      </c>
      <c r="G18" s="90" t="str">
        <f t="shared" si="2"/>
        <v/>
      </c>
      <c r="H18" s="90" t="str">
        <f t="shared" si="2"/>
        <v/>
      </c>
      <c r="I18" s="90" t="str">
        <f t="shared" si="2"/>
        <v/>
      </c>
      <c r="J18" s="90" t="str">
        <f t="shared" si="2"/>
        <v/>
      </c>
      <c r="K18" s="90" t="str">
        <f t="shared" si="2"/>
        <v/>
      </c>
      <c r="L18" s="90" t="str">
        <f t="shared" si="2"/>
        <v/>
      </c>
      <c r="M18" s="90" t="str">
        <f t="shared" si="2"/>
        <v/>
      </c>
      <c r="N18" s="90" t="str">
        <f t="shared" si="2"/>
        <v/>
      </c>
      <c r="O18" s="90" t="str">
        <f t="shared" si="2"/>
        <v/>
      </c>
      <c r="P18" s="90" t="str">
        <f t="shared" si="2"/>
        <v/>
      </c>
      <c r="Q18" s="90" t="str">
        <f t="shared" si="2"/>
        <v/>
      </c>
      <c r="R18" s="73"/>
      <c r="S18" s="73"/>
    </row>
    <row r="19" spans="1:24" s="75" customFormat="1" ht="12.75" customHeight="1" x14ac:dyDescent="0.35">
      <c r="A19" s="50"/>
      <c r="B19" s="50"/>
      <c r="D19" s="89"/>
      <c r="E19" s="63"/>
      <c r="F19" s="63"/>
      <c r="G19" s="63"/>
      <c r="H19" s="63"/>
      <c r="I19" s="63"/>
      <c r="J19" s="63"/>
      <c r="K19" s="63"/>
      <c r="L19" s="63"/>
      <c r="M19" s="63"/>
      <c r="N19" s="63"/>
      <c r="O19" s="63"/>
      <c r="P19" s="63"/>
      <c r="Q19" s="63"/>
      <c r="R19" s="73"/>
      <c r="S19" s="73"/>
    </row>
    <row r="20" spans="1:24" s="1" customFormat="1" ht="15.75" customHeight="1" x14ac:dyDescent="0.35">
      <c r="A20" s="64" t="s">
        <v>20</v>
      </c>
    </row>
    <row r="21" spans="1:24" s="1" customFormat="1" ht="15.75" customHeight="1" x14ac:dyDescent="0.35">
      <c r="A21" s="65" t="s">
        <v>359</v>
      </c>
    </row>
    <row r="22" spans="1:24" s="67" customFormat="1" ht="15.75" customHeight="1" x14ac:dyDescent="0.35">
      <c r="A22" s="66" t="s">
        <v>360</v>
      </c>
    </row>
    <row r="23" spans="1:24" s="67" customFormat="1" ht="15.75" customHeight="1" x14ac:dyDescent="0.35">
      <c r="A23" s="66" t="s">
        <v>361</v>
      </c>
      <c r="B23" s="68"/>
    </row>
    <row r="24" spans="1:24" s="67" customFormat="1" ht="15.75" customHeight="1" x14ac:dyDescent="0.35">
      <c r="A24" s="66" t="s">
        <v>362</v>
      </c>
      <c r="B24" s="68"/>
    </row>
    <row r="25" spans="1:24" s="67" customFormat="1" ht="15.75" customHeight="1" x14ac:dyDescent="0.35">
      <c r="A25" s="66" t="s">
        <v>363</v>
      </c>
      <c r="B25" s="68"/>
    </row>
    <row r="26" spans="1:24" s="72" customFormat="1" ht="15.75" customHeight="1" x14ac:dyDescent="0.35">
      <c r="A26" s="69"/>
      <c r="B26" s="70"/>
      <c r="C26" s="91"/>
      <c r="D26" s="91"/>
      <c r="E26" s="91"/>
      <c r="F26" s="91"/>
      <c r="G26" s="91"/>
      <c r="H26" s="91"/>
      <c r="I26" s="91"/>
      <c r="J26" s="91"/>
      <c r="K26" s="91"/>
      <c r="L26" s="91"/>
      <c r="M26" s="91"/>
      <c r="N26" s="91"/>
      <c r="O26" s="91"/>
      <c r="P26" s="91"/>
      <c r="Q26" s="91"/>
      <c r="X26" s="69"/>
    </row>
    <row r="27" spans="1:24" customFormat="1" ht="15.75" customHeight="1" x14ac:dyDescent="0.35">
      <c r="A27" s="64" t="s">
        <v>376</v>
      </c>
      <c r="B27" s="50"/>
      <c r="C27" s="73"/>
      <c r="D27" s="73"/>
      <c r="E27" s="73"/>
      <c r="F27" s="73"/>
      <c r="G27" s="73"/>
      <c r="H27" s="73"/>
      <c r="I27" s="73"/>
      <c r="J27" s="73"/>
      <c r="K27" s="73"/>
      <c r="L27" s="73"/>
      <c r="M27" s="73"/>
      <c r="N27" s="73"/>
      <c r="O27" s="73"/>
      <c r="P27" s="73"/>
      <c r="Q27" s="73"/>
      <c r="R27" s="73"/>
      <c r="S27" s="73"/>
      <c r="T27" s="75"/>
      <c r="U27" s="75"/>
      <c r="V27" s="75"/>
      <c r="W27" s="73"/>
      <c r="X27" s="73"/>
    </row>
    <row r="28" spans="1:24" customFormat="1" ht="15.75" customHeight="1" x14ac:dyDescent="0.35">
      <c r="A28" s="73" t="s">
        <v>460</v>
      </c>
      <c r="B28" s="50"/>
      <c r="C28" s="73"/>
      <c r="D28" s="73"/>
      <c r="E28" s="73"/>
      <c r="F28" s="73"/>
      <c r="G28" s="73"/>
      <c r="H28" s="73"/>
      <c r="I28" s="73"/>
      <c r="J28" s="73"/>
      <c r="K28" s="73"/>
      <c r="L28" s="73"/>
      <c r="M28" s="73"/>
      <c r="N28" s="73"/>
      <c r="O28" s="73"/>
      <c r="P28" s="73"/>
      <c r="Q28" s="73"/>
      <c r="R28" s="73"/>
      <c r="S28" s="73"/>
      <c r="T28" s="75"/>
      <c r="U28" s="75"/>
      <c r="V28" s="75"/>
      <c r="W28" s="73"/>
      <c r="X28" s="73"/>
    </row>
    <row r="29" spans="1:24" customFormat="1" ht="15.75" customHeight="1" x14ac:dyDescent="0.35">
      <c r="A29" s="27" t="s">
        <v>459</v>
      </c>
      <c r="B29" s="50"/>
      <c r="C29" s="73"/>
      <c r="D29" s="73"/>
      <c r="E29" s="73"/>
      <c r="F29" s="73"/>
      <c r="G29" s="73"/>
      <c r="H29" s="73"/>
      <c r="I29" s="73"/>
      <c r="J29" s="73"/>
      <c r="K29" s="73"/>
      <c r="L29" s="73"/>
      <c r="M29" s="73"/>
      <c r="N29" s="73"/>
      <c r="O29" s="73"/>
      <c r="P29" s="73"/>
      <c r="Q29" s="73"/>
      <c r="R29" s="73"/>
      <c r="S29" s="73"/>
      <c r="T29" s="75"/>
      <c r="U29" s="75"/>
      <c r="V29" s="75"/>
      <c r="W29" s="73"/>
      <c r="X29" s="73"/>
    </row>
    <row r="30" spans="1:24" customFormat="1" ht="15.75" customHeight="1" x14ac:dyDescent="0.35">
      <c r="A30" s="125" t="s">
        <v>436</v>
      </c>
      <c r="B30" s="50"/>
      <c r="C30" s="73"/>
      <c r="D30" s="73"/>
      <c r="E30" s="73"/>
      <c r="F30" s="73"/>
      <c r="G30" s="73"/>
      <c r="H30" s="73"/>
      <c r="I30" s="73"/>
      <c r="J30" s="73"/>
      <c r="K30" s="73"/>
      <c r="L30" s="73"/>
      <c r="M30" s="73"/>
      <c r="N30" s="73"/>
      <c r="O30" s="73"/>
      <c r="P30" s="73"/>
      <c r="Q30" s="73"/>
      <c r="R30" s="73"/>
      <c r="S30" s="73"/>
      <c r="T30" s="75"/>
      <c r="U30" s="75"/>
      <c r="V30" s="75"/>
      <c r="W30" s="73"/>
      <c r="X30" s="73"/>
    </row>
    <row r="31" spans="1:24" customFormat="1" ht="15.75" customHeight="1" x14ac:dyDescent="0.35">
      <c r="A31" s="125"/>
      <c r="B31" s="50"/>
      <c r="C31" s="73"/>
      <c r="D31" s="73"/>
      <c r="E31" s="73"/>
      <c r="F31" s="73"/>
      <c r="G31" s="73"/>
      <c r="H31" s="73"/>
      <c r="I31" s="73"/>
      <c r="J31" s="73"/>
      <c r="K31" s="73"/>
      <c r="L31" s="73"/>
      <c r="M31" s="73"/>
      <c r="N31" s="73"/>
      <c r="O31" s="73"/>
      <c r="P31" s="73"/>
      <c r="Q31" s="73"/>
      <c r="R31" s="73"/>
      <c r="S31" s="73"/>
      <c r="T31" s="75"/>
      <c r="U31" s="75"/>
      <c r="V31" s="75"/>
      <c r="W31" s="73"/>
      <c r="X31" s="73"/>
    </row>
    <row r="32" spans="1:24" customFormat="1" ht="15.75" customHeight="1" x14ac:dyDescent="0.35">
      <c r="A32" s="73"/>
      <c r="B32" s="50"/>
      <c r="C32" s="73"/>
      <c r="D32" s="73"/>
      <c r="E32" s="73"/>
      <c r="F32" s="73"/>
      <c r="G32" s="73"/>
      <c r="H32" s="73"/>
      <c r="I32" s="73"/>
      <c r="J32" s="73"/>
      <c r="K32" s="73"/>
      <c r="L32" s="73"/>
      <c r="M32" s="73"/>
      <c r="N32" s="73"/>
      <c r="O32" s="73"/>
      <c r="P32" s="73"/>
      <c r="Q32" s="73"/>
      <c r="R32" s="73"/>
      <c r="S32" s="73"/>
      <c r="T32" s="75"/>
      <c r="U32" s="75"/>
      <c r="V32" s="75"/>
      <c r="W32" s="73"/>
      <c r="X32" s="73"/>
    </row>
    <row r="33" spans="1:24" customFormat="1" ht="15.75" customHeight="1" x14ac:dyDescent="0.35">
      <c r="A33" s="64" t="s">
        <v>365</v>
      </c>
      <c r="B33" s="50"/>
      <c r="C33" s="73"/>
      <c r="D33" s="73"/>
      <c r="E33" s="73"/>
      <c r="F33" s="73"/>
      <c r="G33" s="73"/>
      <c r="H33" s="73"/>
      <c r="I33" s="73"/>
      <c r="J33" s="73"/>
      <c r="K33" s="73"/>
      <c r="L33" s="73"/>
      <c r="M33" s="73"/>
      <c r="N33" s="73"/>
      <c r="O33" s="73"/>
      <c r="P33" s="73"/>
      <c r="Q33" s="73"/>
      <c r="R33" s="73"/>
      <c r="S33" s="73"/>
      <c r="T33" s="75"/>
      <c r="U33" s="75"/>
      <c r="V33" s="75"/>
      <c r="W33" s="73"/>
      <c r="X33" s="73"/>
    </row>
    <row r="34" spans="1:24" customFormat="1" ht="15.75" customHeight="1" x14ac:dyDescent="0.35">
      <c r="A34" s="73" t="s">
        <v>427</v>
      </c>
      <c r="B34" s="50"/>
      <c r="C34" s="73"/>
      <c r="D34" s="73"/>
      <c r="E34" s="73"/>
      <c r="F34" s="73"/>
      <c r="G34" s="73"/>
      <c r="H34" s="73"/>
      <c r="I34" s="73"/>
      <c r="J34" s="73"/>
      <c r="K34" s="73"/>
      <c r="L34" s="73"/>
      <c r="M34" s="73"/>
      <c r="N34" s="73"/>
      <c r="O34" s="73"/>
      <c r="P34" s="73"/>
      <c r="Q34" s="73"/>
      <c r="R34" s="73"/>
      <c r="S34" s="73"/>
      <c r="T34" s="75"/>
      <c r="U34" s="75"/>
      <c r="V34" s="75"/>
      <c r="W34" s="73"/>
      <c r="X34" s="73"/>
    </row>
    <row r="35" spans="1:24" ht="15.75" customHeight="1" x14ac:dyDescent="0.35">
      <c r="A35" s="73" t="s">
        <v>431</v>
      </c>
      <c r="B35" s="73"/>
      <c r="T35" s="73"/>
      <c r="U35" s="73"/>
      <c r="V35" s="73"/>
    </row>
    <row r="36" spans="1:24" ht="15.75" customHeight="1" x14ac:dyDescent="0.35">
      <c r="A36" s="73" t="s">
        <v>422</v>
      </c>
      <c r="B36" s="73"/>
      <c r="T36" s="73"/>
      <c r="U36" s="73"/>
      <c r="V36" s="73"/>
    </row>
    <row r="37" spans="1:24" ht="15.75" customHeight="1" x14ac:dyDescent="0.35">
      <c r="A37" s="73" t="s">
        <v>432</v>
      </c>
      <c r="B37" s="73"/>
      <c r="T37" s="73"/>
      <c r="U37" s="73"/>
      <c r="V37" s="73"/>
    </row>
    <row r="38" spans="1:24" ht="15.75" customHeight="1" x14ac:dyDescent="0.35">
      <c r="A38" s="73" t="s">
        <v>433</v>
      </c>
      <c r="T38" s="73"/>
      <c r="U38" s="73"/>
      <c r="V38" s="73"/>
    </row>
    <row r="39" spans="1:24" customFormat="1" ht="15.75" customHeight="1" x14ac:dyDescent="0.35">
      <c r="A39" s="73"/>
      <c r="B39" s="73"/>
      <c r="C39" s="73"/>
      <c r="D39" s="73"/>
      <c r="E39" s="73"/>
      <c r="F39" s="73"/>
      <c r="G39" s="73"/>
      <c r="H39" s="73"/>
      <c r="I39" s="73"/>
      <c r="J39" s="73"/>
      <c r="K39" s="73"/>
      <c r="L39" s="73"/>
      <c r="M39" s="73"/>
      <c r="N39" s="73"/>
      <c r="O39" s="73"/>
      <c r="P39" s="73"/>
      <c r="Q39" s="73"/>
      <c r="R39" s="73"/>
      <c r="S39" s="73"/>
      <c r="T39" s="75"/>
      <c r="U39" s="75"/>
      <c r="V39" s="75"/>
      <c r="W39" s="73"/>
      <c r="X39" s="73"/>
    </row>
    <row r="40" spans="1:24" customFormat="1" ht="15.75" customHeight="1" x14ac:dyDescent="0.35">
      <c r="A40" s="64" t="s">
        <v>377</v>
      </c>
      <c r="B40" s="50"/>
      <c r="C40" s="73"/>
      <c r="D40" s="73"/>
      <c r="E40" s="73"/>
      <c r="F40" s="73"/>
      <c r="G40" s="73"/>
      <c r="H40" s="73"/>
      <c r="I40" s="73"/>
      <c r="J40" s="73"/>
      <c r="K40" s="73"/>
      <c r="L40" s="73"/>
      <c r="M40" s="73"/>
      <c r="N40" s="73"/>
      <c r="O40" s="73"/>
      <c r="P40" s="73"/>
      <c r="Q40" s="73"/>
      <c r="R40" s="73"/>
      <c r="S40" s="73"/>
      <c r="T40" s="75"/>
      <c r="U40" s="75"/>
      <c r="V40" s="75"/>
      <c r="W40" s="73"/>
      <c r="X40" s="73"/>
    </row>
    <row r="41" spans="1:24" customFormat="1" ht="15.75" customHeight="1" x14ac:dyDescent="0.35">
      <c r="A41" s="1" t="s">
        <v>378</v>
      </c>
      <c r="B41" s="50"/>
      <c r="C41" s="73"/>
      <c r="D41" s="73"/>
      <c r="E41" s="73"/>
      <c r="F41" s="73"/>
      <c r="G41" s="73"/>
      <c r="H41" s="73"/>
      <c r="I41" s="73"/>
      <c r="J41" s="73"/>
      <c r="K41" s="73"/>
      <c r="L41" s="73"/>
      <c r="M41" s="73"/>
      <c r="N41" s="73"/>
      <c r="O41" s="73"/>
      <c r="P41" s="73"/>
      <c r="Q41" s="73"/>
      <c r="R41" s="73"/>
      <c r="S41" s="73"/>
      <c r="T41" s="75"/>
      <c r="U41" s="75"/>
      <c r="V41" s="75"/>
      <c r="W41" s="73"/>
      <c r="X41" s="73"/>
    </row>
    <row r="42" spans="1:24" customFormat="1" ht="15.75" customHeight="1" x14ac:dyDescent="0.35">
      <c r="A42" s="73" t="s">
        <v>379</v>
      </c>
      <c r="B42" s="50"/>
      <c r="C42" s="73"/>
      <c r="D42" s="73"/>
      <c r="E42" s="73"/>
      <c r="F42" s="73"/>
      <c r="G42" s="73"/>
      <c r="H42" s="73"/>
      <c r="I42" s="73"/>
      <c r="J42" s="73"/>
      <c r="K42" s="73"/>
      <c r="L42" s="73"/>
      <c r="M42" s="73"/>
      <c r="N42" s="73"/>
      <c r="O42" s="73"/>
      <c r="P42" s="73"/>
      <c r="Q42" s="73"/>
      <c r="R42" s="73"/>
      <c r="S42" s="73"/>
      <c r="T42" s="75"/>
      <c r="U42" s="75"/>
      <c r="V42" s="75"/>
      <c r="W42" s="73"/>
      <c r="X42" s="73"/>
    </row>
    <row r="43" spans="1:24" customFormat="1" ht="15.75" customHeight="1" x14ac:dyDescent="0.35">
      <c r="A43" s="73" t="s">
        <v>380</v>
      </c>
      <c r="B43" s="50"/>
      <c r="C43" s="73"/>
      <c r="D43" s="73"/>
      <c r="E43" s="73"/>
      <c r="F43" s="73"/>
      <c r="G43" s="73"/>
      <c r="H43" s="73"/>
      <c r="I43" s="73"/>
      <c r="J43" s="73"/>
      <c r="K43" s="73"/>
      <c r="L43" s="73"/>
      <c r="M43" s="73"/>
      <c r="N43" s="73"/>
      <c r="O43" s="73"/>
      <c r="P43" s="73"/>
      <c r="Q43" s="73"/>
      <c r="R43" s="73"/>
      <c r="S43" s="73"/>
      <c r="T43" s="75"/>
      <c r="U43" s="75"/>
      <c r="V43" s="75"/>
      <c r="W43" s="73"/>
      <c r="X43" s="73"/>
    </row>
    <row r="44" spans="1:24" customFormat="1" ht="15.75" customHeight="1" x14ac:dyDescent="0.35">
      <c r="A44" s="73" t="s">
        <v>381</v>
      </c>
      <c r="B44" s="50"/>
      <c r="C44" s="73"/>
      <c r="D44" s="73"/>
      <c r="E44" s="73"/>
      <c r="F44" s="73"/>
      <c r="G44" s="73"/>
      <c r="H44" s="73"/>
      <c r="I44" s="73"/>
      <c r="J44" s="73"/>
      <c r="K44" s="73"/>
      <c r="L44" s="73"/>
      <c r="M44" s="73"/>
      <c r="N44" s="73"/>
      <c r="O44" s="73"/>
      <c r="P44" s="73"/>
      <c r="Q44" s="73"/>
      <c r="R44" s="73"/>
      <c r="S44" s="73"/>
      <c r="T44" s="75"/>
      <c r="U44" s="75"/>
      <c r="V44" s="75"/>
      <c r="W44" s="73"/>
      <c r="X44" s="73"/>
    </row>
    <row r="45" spans="1:24" customFormat="1" ht="15.75" customHeight="1" x14ac:dyDescent="0.35">
      <c r="A45" s="73" t="s">
        <v>382</v>
      </c>
      <c r="B45" s="50"/>
      <c r="C45" s="73"/>
      <c r="D45" s="73"/>
      <c r="E45" s="73"/>
      <c r="F45" s="73"/>
      <c r="G45" s="73"/>
      <c r="H45" s="73"/>
      <c r="I45" s="73"/>
      <c r="J45" s="73"/>
      <c r="K45" s="73"/>
      <c r="L45" s="73"/>
      <c r="M45" s="73"/>
      <c r="N45" s="73"/>
      <c r="O45" s="73"/>
      <c r="P45" s="73"/>
      <c r="Q45" s="73"/>
      <c r="R45" s="73"/>
      <c r="S45" s="73"/>
      <c r="T45" s="75"/>
      <c r="U45" s="75"/>
      <c r="V45" s="75"/>
      <c r="W45" s="73"/>
      <c r="X45" s="73"/>
    </row>
    <row r="46" spans="1:24" customFormat="1" x14ac:dyDescent="0.35">
      <c r="A46" s="73" t="s">
        <v>383</v>
      </c>
      <c r="B46" s="50"/>
      <c r="C46" s="73"/>
      <c r="D46" s="73"/>
      <c r="E46" s="73"/>
      <c r="F46" s="73"/>
      <c r="G46" s="73"/>
      <c r="H46" s="73"/>
      <c r="I46" s="73"/>
      <c r="J46" s="73"/>
      <c r="K46" s="73"/>
      <c r="L46" s="73"/>
      <c r="M46" s="73"/>
      <c r="N46" s="73"/>
      <c r="O46" s="73"/>
      <c r="P46" s="73"/>
      <c r="Q46" s="73"/>
      <c r="R46" s="73"/>
      <c r="S46" s="73"/>
      <c r="T46" s="75"/>
      <c r="U46" s="75"/>
      <c r="V46" s="75"/>
      <c r="W46" s="73"/>
      <c r="X46" s="73"/>
    </row>
  </sheetData>
  <sheetProtection sheet="1" objects="1" scenarios="1"/>
  <conditionalFormatting sqref="E6:Q7">
    <cfRule type="expression" dxfId="31" priority="3" stopIfTrue="1">
      <formula>AND(NOT(E$8=0),(E6=""))</formula>
    </cfRule>
  </conditionalFormatting>
  <conditionalFormatting sqref="E7:Q7">
    <cfRule type="expression" dxfId="30" priority="268" stopIfTrue="1">
      <formula>E$7&lt;E$6</formula>
    </cfRule>
  </conditionalFormatting>
  <conditionalFormatting sqref="E8:Q8">
    <cfRule type="expression" dxfId="29" priority="1" stopIfTrue="1">
      <formula>E8&lt;&gt;SUM(#REF!)</formula>
    </cfRule>
  </conditionalFormatting>
  <conditionalFormatting sqref="E9:Q9">
    <cfRule type="expression" dxfId="28" priority="2" stopIfTrue="1">
      <formula>E$9&lt;E$8</formula>
    </cfRule>
  </conditionalFormatting>
  <conditionalFormatting sqref="E17:Q17">
    <cfRule type="expression" dxfId="27" priority="79" stopIfTrue="1">
      <formula>NOT(ISERROR(SEARCH("Check",E17)))</formula>
    </cfRule>
  </conditionalFormatting>
  <conditionalFormatting sqref="E18:Q18">
    <cfRule type="cellIs" dxfId="26" priority="75" stopIfTrue="1" operator="equal">
      <formula>"Note"</formula>
    </cfRule>
  </conditionalFormatting>
  <dataValidations count="9">
    <dataValidation type="decimal" errorStyle="warning" operator="greaterThanOrEqual" allowBlank="1" showInputMessage="1" showErrorMessage="1" error="Please enter a whole number greater than or equal to 0" sqref="E9:Q10" xr:uid="{B0E6FB7D-BE64-41B3-B5DD-C553A845CEDB}">
      <formula1>0</formula1>
    </dataValidation>
    <dataValidation errorStyle="warning" allowBlank="1" showInputMessage="1" errorTitle="Error" sqref="A16" xr:uid="{723567E4-EE4B-473E-9D50-B1AD2D0BFB1C}"/>
    <dataValidation type="decimal" allowBlank="1" showInputMessage="1" showErrorMessage="1" error="The percentage must be between 0% and 100%" sqref="E6:Q7" xr:uid="{879ED438-A5CD-497E-95EE-5C898D688638}">
      <formula1>0</formula1>
      <formula2>1</formula2>
    </dataValidation>
    <dataValidation allowBlank="1" showInputMessage="1" showErrorMessage="1" promptTitle="Validation checks" prompt="This checks compare section B to Section A.   Please check the data to ensure section A (minus praise) is equal to or higher than Section B.  Praise should not be included within section B._x000a__x000a_" sqref="C17" xr:uid="{DABE8126-A30C-4923-9314-A7783F5A9133}"/>
    <dataValidation allowBlank="1" promptTitle="Validation checks" prompt="This checks compare section B to Section A.   Please check the data to ensure section A (minus praise) is equal to or higher than Section B.  Praise should not be included within section B._x000a__x000a_" sqref="C18" xr:uid="{43F7D6FA-5A6C-4BEE-82F4-0A001F5F759A}"/>
    <dataValidation type="custom" errorStyle="warning" allowBlank="1" showInputMessage="1" showErrorMessage="1" errorTitle="Error" sqref="A5:A15" xr:uid="{437D7232-5CAB-4563-935B-064D20D72FE9}">
      <formula1>#REF!</formula1>
    </dataValidation>
    <dataValidation type="custom" allowBlank="1" showInputMessage="1" showErrorMessage="1" sqref="C6:C7" xr:uid="{9BD744CF-83A3-4329-A1F0-D9DD50B4930B}">
      <formula1>C6</formula1>
    </dataValidation>
    <dataValidation type="whole" allowBlank="1" showInputMessage="1" showErrorMessage="1" sqref="B6:B8" xr:uid="{39F5FDC1-B246-46BD-A659-71B759F050FD}">
      <formula1>1</formula1>
      <formula2>25</formula2>
    </dataValidation>
    <dataValidation type="whole" errorStyle="warning" operator="greaterThanOrEqual" allowBlank="1" showInputMessage="1" showErrorMessage="1" error="Please enter a whole number greater than or equal to 0" sqref="E8:Q16" xr:uid="{082078A1-3FCD-4531-9E44-B6D632EABBFD}">
      <formula1>0</formula1>
    </dataValidation>
  </dataValidations>
  <hyperlinks>
    <hyperlink ref="A29" r:id="rId1" xr:uid="{FE151519-10A0-480D-8F8C-DD9B824DCB81}"/>
  </hyperlinks>
  <pageMargins left="0.75000000000000011" right="0.75000000000000011" top="1" bottom="1" header="0.5" footer="0.5"/>
  <pageSetup paperSize="9" scale="55" fitToWidth="0" fitToHeight="0" orientation="landscape" horizontalDpi="1200" verticalDpi="1200" r:id="rId2"/>
  <headerFooter alignWithMargins="0"/>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TOC Name input" error="Incorrect value selected.  Please choose from one of the values from the drop-down list" promptTitle="TOC Name input" prompt="Please select one of the TOC names from the drop down list." xr:uid="{2BD39FDF-1977-4622-99E8-557A176F9F55}">
          <x14:formula1>
            <xm:f>TOC!$B$3:$B$19</xm:f>
          </x14:formula1>
          <xm:sqref>C3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7"/>
  <sheetViews>
    <sheetView zoomScaleNormal="100" workbookViewId="0"/>
  </sheetViews>
  <sheetFormatPr defaultColWidth="8.7265625" defaultRowHeight="15.5" x14ac:dyDescent="0.35"/>
  <cols>
    <col min="1" max="1" width="2.54296875" style="50" customWidth="1"/>
    <col min="2" max="2" width="27.1796875" style="73" customWidth="1"/>
    <col min="3" max="3" width="14.1796875" style="73" customWidth="1"/>
    <col min="4" max="4" width="74.26953125" style="73" customWidth="1"/>
    <col min="5" max="17" width="10.26953125" style="73" customWidth="1"/>
    <col min="18" max="18" width="8.7265625" style="73" customWidth="1"/>
    <col min="19" max="16384" width="8.7265625" style="73"/>
  </cols>
  <sheetData>
    <row r="1" spans="1:18" x14ac:dyDescent="0.35">
      <c r="A1" s="74" t="s">
        <v>384</v>
      </c>
    </row>
    <row r="2" spans="1:18" ht="15" customHeight="1" x14ac:dyDescent="0.35">
      <c r="F2" s="76"/>
      <c r="G2" s="76"/>
      <c r="H2" s="76"/>
      <c r="I2" s="76"/>
      <c r="J2" s="76"/>
      <c r="K2" s="76"/>
      <c r="L2" s="76"/>
      <c r="M2" s="76"/>
      <c r="N2" s="76"/>
      <c r="O2" s="76"/>
      <c r="P2" s="76"/>
      <c r="Q2" s="76"/>
    </row>
    <row r="3" spans="1:18" x14ac:dyDescent="0.35">
      <c r="B3" s="46" t="s">
        <v>340</v>
      </c>
      <c r="C3" s="47"/>
    </row>
    <row r="4" spans="1:18" x14ac:dyDescent="0.35">
      <c r="E4" s="93"/>
      <c r="R4" s="75"/>
    </row>
    <row r="5" spans="1:18" s="75" customFormat="1" ht="25" customHeight="1" thickBot="1" x14ac:dyDescent="0.4">
      <c r="A5" s="50" t="s">
        <v>341</v>
      </c>
      <c r="B5" s="78" t="s">
        <v>385</v>
      </c>
      <c r="C5" s="79" t="s">
        <v>386</v>
      </c>
      <c r="D5" s="79" t="s">
        <v>366</v>
      </c>
      <c r="E5" s="79" t="s">
        <v>345</v>
      </c>
      <c r="F5" s="79" t="s">
        <v>346</v>
      </c>
      <c r="G5" s="79" t="s">
        <v>347</v>
      </c>
      <c r="H5" s="79" t="s">
        <v>348</v>
      </c>
      <c r="I5" s="79" t="s">
        <v>349</v>
      </c>
      <c r="J5" s="79" t="s">
        <v>350</v>
      </c>
      <c r="K5" s="79" t="s">
        <v>351</v>
      </c>
      <c r="L5" s="79" t="s">
        <v>352</v>
      </c>
      <c r="M5" s="79" t="s">
        <v>353</v>
      </c>
      <c r="N5" s="79" t="s">
        <v>354</v>
      </c>
      <c r="O5" s="79" t="s">
        <v>355</v>
      </c>
      <c r="P5" s="79" t="s">
        <v>356</v>
      </c>
      <c r="Q5" s="80" t="s">
        <v>357</v>
      </c>
    </row>
    <row r="6" spans="1:18" s="75" customFormat="1" ht="30" customHeight="1" x14ac:dyDescent="0.35">
      <c r="A6" s="50" t="str">
        <f t="shared" ref="A6:A21" si="0">$B$3</f>
        <v>Select your organisation</v>
      </c>
      <c r="B6" s="82" t="s">
        <v>387</v>
      </c>
      <c r="C6" s="82" t="s">
        <v>388</v>
      </c>
      <c r="D6" s="94" t="s">
        <v>439</v>
      </c>
      <c r="E6" s="97"/>
      <c r="F6" s="97"/>
      <c r="G6" s="97"/>
      <c r="H6" s="97"/>
      <c r="I6" s="97"/>
      <c r="J6" s="97"/>
      <c r="K6" s="97"/>
      <c r="L6" s="97"/>
      <c r="M6" s="97"/>
      <c r="N6" s="97"/>
      <c r="O6" s="97"/>
      <c r="P6" s="97"/>
      <c r="Q6" s="97"/>
    </row>
    <row r="7" spans="1:18" s="75" customFormat="1" ht="30" customHeight="1" x14ac:dyDescent="0.35">
      <c r="A7" s="50" t="str">
        <f t="shared" si="0"/>
        <v>Select your organisation</v>
      </c>
      <c r="B7" s="82" t="s">
        <v>389</v>
      </c>
      <c r="C7" s="82" t="s">
        <v>388</v>
      </c>
      <c r="D7" s="94" t="s">
        <v>428</v>
      </c>
      <c r="E7" s="95"/>
      <c r="F7" s="95"/>
      <c r="G7" s="95"/>
      <c r="H7" s="95"/>
      <c r="I7" s="95"/>
      <c r="J7" s="95"/>
      <c r="K7" s="95"/>
      <c r="L7" s="95"/>
      <c r="M7" s="95"/>
      <c r="N7" s="95"/>
      <c r="O7" s="95"/>
      <c r="P7" s="95"/>
      <c r="Q7" s="95"/>
    </row>
    <row r="8" spans="1:18" s="75" customFormat="1" ht="30" customHeight="1" x14ac:dyDescent="0.35">
      <c r="A8" s="50" t="str">
        <f t="shared" si="0"/>
        <v>Select your organisation</v>
      </c>
      <c r="B8" s="82" t="s">
        <v>390</v>
      </c>
      <c r="C8" s="82" t="s">
        <v>388</v>
      </c>
      <c r="D8" s="94" t="s">
        <v>391</v>
      </c>
      <c r="E8" s="96"/>
      <c r="F8" s="96"/>
      <c r="G8" s="96"/>
      <c r="H8" s="96"/>
      <c r="I8" s="96"/>
      <c r="J8" s="96"/>
      <c r="K8" s="96"/>
      <c r="L8" s="96"/>
      <c r="M8" s="96"/>
      <c r="N8" s="96"/>
      <c r="O8" s="96"/>
      <c r="P8" s="96"/>
      <c r="Q8" s="96"/>
    </row>
    <row r="9" spans="1:18" s="75" customFormat="1" ht="30" customHeight="1" x14ac:dyDescent="0.35">
      <c r="A9" s="50" t="str">
        <f t="shared" si="0"/>
        <v>Select your organisation</v>
      </c>
      <c r="B9" s="82" t="s">
        <v>392</v>
      </c>
      <c r="C9" s="82" t="s">
        <v>388</v>
      </c>
      <c r="D9" s="94" t="s">
        <v>393</v>
      </c>
      <c r="E9" s="96"/>
      <c r="F9" s="96"/>
      <c r="G9" s="96"/>
      <c r="H9" s="96"/>
      <c r="I9" s="96"/>
      <c r="J9" s="96"/>
      <c r="K9" s="96"/>
      <c r="L9" s="96"/>
      <c r="M9" s="96"/>
      <c r="N9" s="96"/>
      <c r="O9" s="96"/>
      <c r="P9" s="96"/>
      <c r="Q9" s="96"/>
    </row>
    <row r="10" spans="1:18" s="75" customFormat="1" ht="30" customHeight="1" x14ac:dyDescent="0.35">
      <c r="A10" s="50" t="str">
        <f t="shared" si="0"/>
        <v>Select your organisation</v>
      </c>
      <c r="B10" s="82" t="s">
        <v>394</v>
      </c>
      <c r="C10" s="82" t="s">
        <v>388</v>
      </c>
      <c r="D10" s="94" t="s">
        <v>395</v>
      </c>
      <c r="E10" s="96"/>
      <c r="F10" s="96"/>
      <c r="G10" s="96"/>
      <c r="H10" s="96"/>
      <c r="I10" s="96"/>
      <c r="J10" s="96"/>
      <c r="K10" s="96"/>
      <c r="L10" s="96"/>
      <c r="M10" s="96"/>
      <c r="N10" s="96"/>
      <c r="O10" s="96"/>
      <c r="P10" s="96"/>
      <c r="Q10" s="96"/>
    </row>
    <row r="11" spans="1:18" s="75" customFormat="1" ht="30" customHeight="1" x14ac:dyDescent="0.35">
      <c r="A11" s="50" t="str">
        <f t="shared" si="0"/>
        <v>Select your organisation</v>
      </c>
      <c r="B11" s="82" t="s">
        <v>396</v>
      </c>
      <c r="C11" s="82" t="s">
        <v>388</v>
      </c>
      <c r="D11" s="94" t="s">
        <v>501</v>
      </c>
      <c r="E11" s="96"/>
      <c r="F11" s="96"/>
      <c r="G11" s="96"/>
      <c r="H11" s="96"/>
      <c r="I11" s="96"/>
      <c r="J11" s="96"/>
      <c r="K11" s="96"/>
      <c r="L11" s="96"/>
      <c r="M11" s="96"/>
      <c r="N11" s="96"/>
      <c r="O11" s="96"/>
      <c r="P11" s="96"/>
      <c r="Q11" s="96"/>
    </row>
    <row r="12" spans="1:18" s="75" customFormat="1" ht="30" customHeight="1" x14ac:dyDescent="0.35">
      <c r="A12" s="50" t="str">
        <f t="shared" si="0"/>
        <v>Select your organisation</v>
      </c>
      <c r="B12" s="82" t="s">
        <v>397</v>
      </c>
      <c r="C12" s="82" t="s">
        <v>388</v>
      </c>
      <c r="D12" s="94" t="s">
        <v>502</v>
      </c>
      <c r="E12" s="96"/>
      <c r="F12" s="96"/>
      <c r="G12" s="96"/>
      <c r="H12" s="96"/>
      <c r="I12" s="96"/>
      <c r="J12" s="96"/>
      <c r="K12" s="96"/>
      <c r="L12" s="96"/>
      <c r="M12" s="96"/>
      <c r="N12" s="96"/>
      <c r="O12" s="96"/>
      <c r="P12" s="96"/>
      <c r="Q12" s="96"/>
    </row>
    <row r="13" spans="1:18" s="75" customFormat="1" ht="30" customHeight="1" thickBot="1" x14ac:dyDescent="0.4">
      <c r="A13" s="50" t="str">
        <f t="shared" si="0"/>
        <v>Select your organisation</v>
      </c>
      <c r="B13" s="82" t="s">
        <v>398</v>
      </c>
      <c r="C13" s="82" t="s">
        <v>388</v>
      </c>
      <c r="D13" s="94" t="s">
        <v>503</v>
      </c>
      <c r="E13" s="95"/>
      <c r="F13" s="95"/>
      <c r="G13" s="95"/>
      <c r="H13" s="95"/>
      <c r="I13" s="95"/>
      <c r="J13" s="95"/>
      <c r="K13" s="95"/>
      <c r="L13" s="95"/>
      <c r="M13" s="95"/>
      <c r="N13" s="95"/>
      <c r="O13" s="95"/>
      <c r="P13" s="95"/>
      <c r="Q13" s="95"/>
    </row>
    <row r="14" spans="1:18" s="75" customFormat="1" ht="30" customHeight="1" x14ac:dyDescent="0.35">
      <c r="A14" s="50" t="str">
        <f t="shared" si="0"/>
        <v>Select your organisation</v>
      </c>
      <c r="B14" s="129" t="s">
        <v>399</v>
      </c>
      <c r="C14" s="129" t="s">
        <v>400</v>
      </c>
      <c r="D14" s="130" t="s">
        <v>429</v>
      </c>
      <c r="E14" s="97"/>
      <c r="F14" s="97"/>
      <c r="G14" s="97"/>
      <c r="H14" s="97"/>
      <c r="I14" s="97"/>
      <c r="J14" s="97"/>
      <c r="K14" s="97"/>
      <c r="L14" s="97"/>
      <c r="M14" s="97"/>
      <c r="N14" s="97"/>
      <c r="O14" s="97"/>
      <c r="P14" s="97"/>
      <c r="Q14" s="97"/>
    </row>
    <row r="15" spans="1:18" s="75" customFormat="1" ht="30" customHeight="1" x14ac:dyDescent="0.35">
      <c r="A15" s="50" t="str">
        <f t="shared" si="0"/>
        <v>Select your organisation</v>
      </c>
      <c r="B15" s="82" t="s">
        <v>401</v>
      </c>
      <c r="C15" s="82" t="s">
        <v>400</v>
      </c>
      <c r="D15" s="94" t="s">
        <v>430</v>
      </c>
      <c r="E15" s="96"/>
      <c r="F15" s="96"/>
      <c r="G15" s="96"/>
      <c r="H15" s="96"/>
      <c r="I15" s="96"/>
      <c r="J15" s="96"/>
      <c r="K15" s="96"/>
      <c r="L15" s="96"/>
      <c r="M15" s="96"/>
      <c r="N15" s="96"/>
      <c r="O15" s="96"/>
      <c r="P15" s="96"/>
      <c r="Q15" s="96"/>
    </row>
    <row r="16" spans="1:18" s="75" customFormat="1" ht="30" customHeight="1" x14ac:dyDescent="0.35">
      <c r="A16" s="50" t="str">
        <f t="shared" si="0"/>
        <v>Select your organisation</v>
      </c>
      <c r="B16" s="82" t="s">
        <v>402</v>
      </c>
      <c r="C16" s="82" t="s">
        <v>400</v>
      </c>
      <c r="D16" s="94" t="s">
        <v>403</v>
      </c>
      <c r="E16" s="96"/>
      <c r="F16" s="96"/>
      <c r="G16" s="96"/>
      <c r="H16" s="96"/>
      <c r="I16" s="96"/>
      <c r="J16" s="96"/>
      <c r="K16" s="96"/>
      <c r="L16" s="96"/>
      <c r="M16" s="96"/>
      <c r="N16" s="96"/>
      <c r="O16" s="96"/>
      <c r="P16" s="96"/>
      <c r="Q16" s="96"/>
    </row>
    <row r="17" spans="1:18" s="75" customFormat="1" ht="30" customHeight="1" x14ac:dyDescent="0.35">
      <c r="A17" s="50" t="str">
        <f t="shared" si="0"/>
        <v>Select your organisation</v>
      </c>
      <c r="B17" s="82" t="s">
        <v>404</v>
      </c>
      <c r="C17" s="82" t="s">
        <v>400</v>
      </c>
      <c r="D17" s="94" t="s">
        <v>393</v>
      </c>
      <c r="E17" s="96"/>
      <c r="F17" s="96"/>
      <c r="G17" s="96"/>
      <c r="H17" s="96"/>
      <c r="I17" s="96"/>
      <c r="J17" s="96"/>
      <c r="K17" s="96"/>
      <c r="L17" s="96"/>
      <c r="M17" s="96"/>
      <c r="N17" s="96"/>
      <c r="O17" s="96"/>
      <c r="P17" s="96"/>
      <c r="Q17" s="96"/>
    </row>
    <row r="18" spans="1:18" s="75" customFormat="1" ht="30" customHeight="1" x14ac:dyDescent="0.35">
      <c r="A18" s="50" t="str">
        <f t="shared" si="0"/>
        <v>Select your organisation</v>
      </c>
      <c r="B18" s="82" t="s">
        <v>405</v>
      </c>
      <c r="C18" s="82" t="s">
        <v>400</v>
      </c>
      <c r="D18" s="94" t="s">
        <v>395</v>
      </c>
      <c r="E18" s="96"/>
      <c r="F18" s="96"/>
      <c r="G18" s="96"/>
      <c r="H18" s="96"/>
      <c r="I18" s="96"/>
      <c r="J18" s="96"/>
      <c r="K18" s="96"/>
      <c r="L18" s="96"/>
      <c r="M18" s="96"/>
      <c r="N18" s="96"/>
      <c r="O18" s="96"/>
      <c r="P18" s="96"/>
      <c r="Q18" s="96"/>
    </row>
    <row r="19" spans="1:18" s="75" customFormat="1" ht="30" customHeight="1" x14ac:dyDescent="0.35">
      <c r="A19" s="50" t="str">
        <f t="shared" si="0"/>
        <v>Select your organisation</v>
      </c>
      <c r="B19" s="82" t="s">
        <v>406</v>
      </c>
      <c r="C19" s="82" t="s">
        <v>400</v>
      </c>
      <c r="D19" s="94" t="s">
        <v>501</v>
      </c>
      <c r="E19" s="96"/>
      <c r="F19" s="96"/>
      <c r="G19" s="96"/>
      <c r="H19" s="96"/>
      <c r="I19" s="96"/>
      <c r="J19" s="96"/>
      <c r="K19" s="96"/>
      <c r="L19" s="96"/>
      <c r="M19" s="96"/>
      <c r="N19" s="96"/>
      <c r="O19" s="96"/>
      <c r="P19" s="96"/>
      <c r="Q19" s="96"/>
    </row>
    <row r="20" spans="1:18" s="75" customFormat="1" ht="30" customHeight="1" x14ac:dyDescent="0.35">
      <c r="A20" s="50" t="str">
        <f t="shared" si="0"/>
        <v>Select your organisation</v>
      </c>
      <c r="B20" s="82" t="s">
        <v>407</v>
      </c>
      <c r="C20" s="82" t="s">
        <v>400</v>
      </c>
      <c r="D20" s="94" t="s">
        <v>502</v>
      </c>
      <c r="E20" s="96"/>
      <c r="F20" s="96"/>
      <c r="G20" s="96"/>
      <c r="H20" s="96"/>
      <c r="I20" s="96"/>
      <c r="J20" s="96"/>
      <c r="K20" s="96"/>
      <c r="L20" s="96"/>
      <c r="M20" s="96"/>
      <c r="N20" s="96"/>
      <c r="O20" s="96"/>
      <c r="P20" s="96"/>
      <c r="Q20" s="96"/>
    </row>
    <row r="21" spans="1:18" s="75" customFormat="1" ht="30" customHeight="1" x14ac:dyDescent="0.35">
      <c r="A21" s="50" t="str">
        <f t="shared" si="0"/>
        <v>Select your organisation</v>
      </c>
      <c r="B21" s="186" t="s">
        <v>408</v>
      </c>
      <c r="C21" s="82" t="s">
        <v>400</v>
      </c>
      <c r="D21" s="94" t="s">
        <v>503</v>
      </c>
      <c r="E21" s="95"/>
      <c r="F21" s="95"/>
      <c r="G21" s="95"/>
      <c r="H21" s="95"/>
      <c r="I21" s="95"/>
      <c r="J21" s="95"/>
      <c r="K21" s="95"/>
      <c r="L21" s="95"/>
      <c r="M21" s="95"/>
      <c r="N21" s="95"/>
      <c r="O21" s="95"/>
      <c r="P21" s="95"/>
      <c r="Q21" s="95"/>
    </row>
    <row r="22" spans="1:18" s="75" customFormat="1" x14ac:dyDescent="0.35">
      <c r="A22" s="50"/>
      <c r="B22" s="106"/>
      <c r="C22" s="107"/>
      <c r="D22" s="108"/>
      <c r="E22" s="109"/>
      <c r="F22" s="109"/>
      <c r="G22" s="109"/>
      <c r="H22" s="109"/>
      <c r="I22" s="109"/>
      <c r="J22" s="109"/>
      <c r="K22" s="109"/>
      <c r="L22" s="109"/>
      <c r="M22" s="109"/>
      <c r="N22" s="109"/>
      <c r="O22" s="109"/>
      <c r="P22" s="109"/>
      <c r="Q22" s="109"/>
      <c r="R22" s="98"/>
    </row>
    <row r="23" spans="1:18" s="75" customFormat="1" ht="15.75" customHeight="1" x14ac:dyDescent="0.35">
      <c r="A23" s="64" t="s">
        <v>20</v>
      </c>
      <c r="B23" s="50"/>
      <c r="C23" s="50"/>
      <c r="D23" s="50"/>
      <c r="E23" s="92"/>
      <c r="F23" s="73"/>
      <c r="G23" s="73"/>
      <c r="H23" s="73"/>
      <c r="I23" s="73"/>
      <c r="J23" s="73"/>
      <c r="K23" s="73"/>
      <c r="L23" s="73"/>
      <c r="M23" s="73"/>
      <c r="N23" s="73"/>
      <c r="O23" s="73"/>
      <c r="P23" s="73"/>
      <c r="Q23" s="73"/>
      <c r="R23" s="98"/>
    </row>
    <row r="24" spans="1:18" s="75" customFormat="1" ht="15.75" customHeight="1" x14ac:dyDescent="0.35">
      <c r="A24" s="65" t="s">
        <v>359</v>
      </c>
      <c r="B24" s="50"/>
      <c r="C24" s="50"/>
      <c r="D24" s="50"/>
      <c r="E24" s="92"/>
      <c r="F24" s="73"/>
      <c r="G24" s="73"/>
      <c r="H24" s="73"/>
      <c r="I24" s="73"/>
      <c r="J24" s="73"/>
      <c r="K24" s="73"/>
      <c r="L24" s="73"/>
      <c r="M24" s="73"/>
      <c r="N24" s="73"/>
      <c r="O24" s="73"/>
      <c r="P24" s="73"/>
      <c r="Q24" s="73"/>
      <c r="R24" s="98"/>
    </row>
    <row r="25" spans="1:18" s="68" customFormat="1" ht="15.75" customHeight="1" x14ac:dyDescent="0.35">
      <c r="A25" s="66" t="s">
        <v>360</v>
      </c>
      <c r="B25" s="50"/>
      <c r="C25" s="50"/>
      <c r="D25" s="50"/>
      <c r="E25" s="92"/>
      <c r="F25" s="73"/>
      <c r="G25" s="73"/>
      <c r="H25" s="73"/>
      <c r="I25" s="73"/>
      <c r="J25" s="73"/>
      <c r="K25" s="73"/>
      <c r="L25" s="73"/>
      <c r="M25" s="73"/>
      <c r="N25" s="73"/>
      <c r="O25" s="73"/>
      <c r="P25" s="73"/>
      <c r="Q25" s="73"/>
      <c r="R25" s="100"/>
    </row>
    <row r="26" spans="1:18" s="68" customFormat="1" ht="15.75" customHeight="1" x14ac:dyDescent="0.35">
      <c r="A26" s="66" t="s">
        <v>361</v>
      </c>
      <c r="B26" s="67"/>
      <c r="E26" s="99"/>
      <c r="R26" s="100"/>
    </row>
    <row r="27" spans="1:18" s="68" customFormat="1" ht="15.75" customHeight="1" x14ac:dyDescent="0.35">
      <c r="A27" s="66" t="s">
        <v>362</v>
      </c>
      <c r="E27" s="99"/>
      <c r="R27" s="100"/>
    </row>
    <row r="28" spans="1:18" s="68" customFormat="1" ht="15.75" customHeight="1" x14ac:dyDescent="0.35">
      <c r="A28" s="66" t="s">
        <v>363</v>
      </c>
      <c r="E28" s="99"/>
      <c r="R28" s="100"/>
    </row>
    <row r="29" spans="1:18" s="68" customFormat="1" ht="15.75" customHeight="1" x14ac:dyDescent="0.35">
      <c r="E29" s="99"/>
      <c r="R29" s="100"/>
    </row>
    <row r="30" spans="1:18" s="75" customFormat="1" ht="15.75" customHeight="1" x14ac:dyDescent="0.35">
      <c r="A30" s="64" t="s">
        <v>409</v>
      </c>
      <c r="B30" s="68"/>
      <c r="C30" s="68"/>
      <c r="D30" s="68"/>
      <c r="E30" s="99"/>
      <c r="F30" s="68"/>
      <c r="G30" s="68"/>
      <c r="H30" s="68"/>
      <c r="I30" s="68"/>
      <c r="J30" s="68"/>
      <c r="K30" s="68"/>
      <c r="L30" s="68"/>
      <c r="M30" s="68"/>
      <c r="N30" s="68"/>
      <c r="O30" s="68"/>
      <c r="P30" s="68"/>
      <c r="Q30" s="68"/>
      <c r="R30" s="98"/>
    </row>
    <row r="31" spans="1:18" s="75" customFormat="1" ht="15.75" customHeight="1" x14ac:dyDescent="0.35">
      <c r="A31" s="73" t="s">
        <v>462</v>
      </c>
      <c r="C31" s="50"/>
      <c r="D31" s="50"/>
      <c r="E31" s="92"/>
      <c r="F31" s="73"/>
      <c r="G31" s="73"/>
      <c r="H31" s="73"/>
      <c r="I31" s="73"/>
      <c r="J31" s="73"/>
      <c r="K31" s="73"/>
      <c r="L31" s="73"/>
      <c r="M31" s="73"/>
      <c r="N31" s="73"/>
      <c r="O31" s="73"/>
      <c r="P31" s="73"/>
      <c r="Q31" s="73"/>
    </row>
    <row r="32" spans="1:18" s="75" customFormat="1" ht="15.75" customHeight="1" x14ac:dyDescent="0.35">
      <c r="A32" s="27" t="s">
        <v>459</v>
      </c>
      <c r="C32" s="50"/>
      <c r="D32" s="101"/>
      <c r="E32" s="73"/>
      <c r="F32" s="73"/>
      <c r="G32" s="73"/>
      <c r="H32" s="73"/>
      <c r="I32" s="73"/>
      <c r="J32" s="73"/>
      <c r="K32" s="73"/>
      <c r="L32" s="73"/>
      <c r="M32" s="73"/>
      <c r="N32" s="73"/>
      <c r="O32" s="73"/>
      <c r="P32" s="73"/>
      <c r="Q32" s="73"/>
    </row>
    <row r="33" spans="1:17" s="75" customFormat="1" ht="15.75" customHeight="1" x14ac:dyDescent="0.35">
      <c r="A33" s="50"/>
      <c r="C33" s="102"/>
      <c r="D33" s="101"/>
      <c r="E33" s="73"/>
      <c r="F33" s="73"/>
      <c r="G33" s="73"/>
      <c r="H33" s="73"/>
      <c r="I33" s="73"/>
      <c r="J33" s="73"/>
      <c r="K33" s="73"/>
      <c r="L33" s="73"/>
      <c r="M33" s="73"/>
      <c r="N33" s="73"/>
      <c r="O33" s="73"/>
      <c r="P33" s="73"/>
      <c r="Q33" s="73"/>
    </row>
    <row r="34" spans="1:17" s="75" customFormat="1" ht="15.75" customHeight="1" x14ac:dyDescent="0.35">
      <c r="A34" s="64" t="s">
        <v>365</v>
      </c>
      <c r="C34" s="50"/>
      <c r="D34" s="101"/>
      <c r="E34" s="73"/>
      <c r="F34" s="73"/>
      <c r="G34" s="73"/>
      <c r="H34" s="73"/>
      <c r="I34" s="73"/>
      <c r="J34" s="73"/>
      <c r="K34" s="73"/>
      <c r="L34" s="73"/>
      <c r="M34" s="73"/>
      <c r="N34" s="73"/>
      <c r="O34" s="73"/>
      <c r="P34" s="73"/>
      <c r="Q34" s="73"/>
    </row>
    <row r="35" spans="1:17" s="75" customFormat="1" ht="15.75" customHeight="1" x14ac:dyDescent="0.35">
      <c r="A35" s="73" t="s">
        <v>427</v>
      </c>
      <c r="C35" s="50"/>
      <c r="D35" s="92"/>
      <c r="E35" s="73"/>
      <c r="F35" s="73"/>
      <c r="G35" s="73"/>
      <c r="H35" s="73"/>
      <c r="I35" s="73"/>
      <c r="J35" s="73"/>
      <c r="K35" s="73"/>
      <c r="L35" s="73"/>
      <c r="M35" s="73"/>
      <c r="N35" s="73"/>
      <c r="O35" s="73"/>
      <c r="P35" s="73"/>
      <c r="Q35" s="73"/>
    </row>
    <row r="36" spans="1:17" ht="15.75" customHeight="1" x14ac:dyDescent="0.35">
      <c r="A36" s="73" t="s">
        <v>504</v>
      </c>
      <c r="B36" s="75"/>
    </row>
    <row r="37" spans="1:17" ht="15.75" customHeight="1" x14ac:dyDescent="0.35">
      <c r="A37" s="73" t="s">
        <v>505</v>
      </c>
    </row>
  </sheetData>
  <sheetProtection sheet="1" objects="1" scenarios="1"/>
  <conditionalFormatting sqref="E6">
    <cfRule type="expression" dxfId="25" priority="1" stopIfTrue="1">
      <formula>NOT(E6=(E7+E8))</formula>
    </cfRule>
  </conditionalFormatting>
  <conditionalFormatting sqref="E14">
    <cfRule type="expression" dxfId="24" priority="102" stopIfTrue="1">
      <formula>NOT(E14=(E15+E16))</formula>
    </cfRule>
  </conditionalFormatting>
  <conditionalFormatting sqref="F6">
    <cfRule type="expression" dxfId="23" priority="2" stopIfTrue="1">
      <formula>NOT(F6=(F7+F8))</formula>
    </cfRule>
  </conditionalFormatting>
  <conditionalFormatting sqref="F14">
    <cfRule type="expression" dxfId="22" priority="107" stopIfTrue="1">
      <formula>NOT(F14=(F15+F16))</formula>
    </cfRule>
  </conditionalFormatting>
  <conditionalFormatting sqref="G6">
    <cfRule type="expression" dxfId="21" priority="3" stopIfTrue="1">
      <formula>NOT(G6=(G7+G8))</formula>
    </cfRule>
  </conditionalFormatting>
  <conditionalFormatting sqref="G14">
    <cfRule type="expression" dxfId="20" priority="105" stopIfTrue="1">
      <formula>NOT(G14=(G15+G16))</formula>
    </cfRule>
  </conditionalFormatting>
  <conditionalFormatting sqref="H6">
    <cfRule type="expression" dxfId="19" priority="4" stopIfTrue="1">
      <formula>NOT(H6=(H7+H8))</formula>
    </cfRule>
  </conditionalFormatting>
  <conditionalFormatting sqref="H14">
    <cfRule type="expression" dxfId="18" priority="131" stopIfTrue="1">
      <formula>NOT(H14=(H15+H16))</formula>
    </cfRule>
  </conditionalFormatting>
  <conditionalFormatting sqref="I6">
    <cfRule type="expression" dxfId="17" priority="5" stopIfTrue="1">
      <formula>NOT(I6=(I7+I8))</formula>
    </cfRule>
  </conditionalFormatting>
  <conditionalFormatting sqref="I14">
    <cfRule type="expression" dxfId="16" priority="111" stopIfTrue="1">
      <formula>NOT(I14=(I15+I16))</formula>
    </cfRule>
  </conditionalFormatting>
  <conditionalFormatting sqref="J6">
    <cfRule type="expression" dxfId="15" priority="6" stopIfTrue="1">
      <formula>NOT(J6=(J7+J8))</formula>
    </cfRule>
  </conditionalFormatting>
  <conditionalFormatting sqref="J14">
    <cfRule type="expression" dxfId="14" priority="114" stopIfTrue="1">
      <formula>NOT(J14=(J15+J16))</formula>
    </cfRule>
  </conditionalFormatting>
  <conditionalFormatting sqref="K6">
    <cfRule type="expression" dxfId="13" priority="7" stopIfTrue="1">
      <formula>NOT(K6=(K7+K8))</formula>
    </cfRule>
  </conditionalFormatting>
  <conditionalFormatting sqref="K14">
    <cfRule type="expression" dxfId="12" priority="115" stopIfTrue="1">
      <formula>NOT(K14=(K15+K16))</formula>
    </cfRule>
  </conditionalFormatting>
  <conditionalFormatting sqref="L6">
    <cfRule type="expression" dxfId="11" priority="8" stopIfTrue="1">
      <formula>NOT(L6=(L7+L8))</formula>
    </cfRule>
  </conditionalFormatting>
  <conditionalFormatting sqref="L14">
    <cfRule type="expression" dxfId="10" priority="122" stopIfTrue="1">
      <formula>NOT(L14=(L15+L16))</formula>
    </cfRule>
  </conditionalFormatting>
  <conditionalFormatting sqref="M6">
    <cfRule type="expression" dxfId="9" priority="9" stopIfTrue="1">
      <formula>NOT(M6=(M7+M8))</formula>
    </cfRule>
  </conditionalFormatting>
  <conditionalFormatting sqref="M14">
    <cfRule type="expression" dxfId="8" priority="132" stopIfTrue="1">
      <formula>NOT(M14=(M15+M16))</formula>
    </cfRule>
  </conditionalFormatting>
  <conditionalFormatting sqref="N6">
    <cfRule type="expression" dxfId="7" priority="10" stopIfTrue="1">
      <formula>NOT(N6=(N7+N8))</formula>
    </cfRule>
  </conditionalFormatting>
  <conditionalFormatting sqref="N14">
    <cfRule type="expression" dxfId="6" priority="126" stopIfTrue="1">
      <formula>NOT(N14=(N15+N16))</formula>
    </cfRule>
  </conditionalFormatting>
  <conditionalFormatting sqref="O6">
    <cfRule type="expression" dxfId="5" priority="11" stopIfTrue="1">
      <formula>NOT(O6=(O7+O8))</formula>
    </cfRule>
  </conditionalFormatting>
  <conditionalFormatting sqref="O14">
    <cfRule type="expression" dxfId="4" priority="135" stopIfTrue="1">
      <formula>NOT(O14=(O15+O16))</formula>
    </cfRule>
  </conditionalFormatting>
  <conditionalFormatting sqref="P6">
    <cfRule type="expression" dxfId="3" priority="12" stopIfTrue="1">
      <formula>NOT(P6=(P7+P8))</formula>
    </cfRule>
  </conditionalFormatting>
  <conditionalFormatting sqref="P14">
    <cfRule type="expression" dxfId="2" priority="137" stopIfTrue="1">
      <formula>NOT(P14=(P15+P16))</formula>
    </cfRule>
  </conditionalFormatting>
  <conditionalFormatting sqref="Q6">
    <cfRule type="expression" dxfId="1" priority="13" stopIfTrue="1">
      <formula>NOT(Q6=(Q7+Q8))</formula>
    </cfRule>
  </conditionalFormatting>
  <conditionalFormatting sqref="Q14">
    <cfRule type="expression" dxfId="0" priority="139" stopIfTrue="1">
      <formula>NOT(Q14=(Q15+Q16))</formula>
    </cfRule>
  </conditionalFormatting>
  <dataValidations count="3">
    <dataValidation type="whole" errorStyle="warning" allowBlank="1" showInputMessage="1" showErrorMessage="1" error="Please enter a whole number between 0 and 999,999" sqref="F23:Q31 E32:Q35" xr:uid="{00000000-0002-0000-0500-000000000000}">
      <formula1>0</formula1>
      <formula2>999999</formula2>
    </dataValidation>
    <dataValidation allowBlank="1" errorTitle="TOC Name input" error="Incorrect value selected.  Please choose from one of the values from the drop-down list" promptTitle="TOC Name input" prompt="Please select one of the TOC names from the drop down list." sqref="C3" xr:uid="{00000000-0002-0000-0500-000002000000}"/>
    <dataValidation type="whole" errorStyle="warning" operator="greaterThanOrEqual" allowBlank="1" showInputMessage="1" showErrorMessage="1" error="Please enter a whole number greater than or equal to 0" sqref="E6:Q22" xr:uid="{00000000-0002-0000-0500-000001000000}">
      <formula1>0</formula1>
    </dataValidation>
  </dataValidations>
  <hyperlinks>
    <hyperlink ref="A32" r:id="rId1" xr:uid="{9D5ABB33-6E45-4ECE-AF28-35C9F56543FE}"/>
  </hyperlinks>
  <pageMargins left="0.75000000000000011" right="0.75000000000000011" top="1" bottom="1" header="0.5" footer="0.5"/>
  <pageSetup paperSize="0" scale="55" fitToWidth="0" fitToHeight="0" orientation="landscape" horizontalDpi="0" verticalDpi="0" copies="0"/>
  <headerFooter alignWithMargins="0"/>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TOC Name input" error="Incorrect value selected.  Please choose from one of the values from the drop-down list" promptTitle="TOC Name input" prompt="Please select one of the TOC names from the drop down list." xr:uid="{6F87443B-2AB0-4ED2-A5E1-DB79284A3A5F}">
          <x14:formula1>
            <xm:f>TOC!$B$3:$B$19</xm:f>
          </x14:formula1>
          <xm:sqref>B3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40E10-4FE2-4708-946F-4509BB32B07B}">
  <dimension ref="A1:F6"/>
  <sheetViews>
    <sheetView zoomScale="60" zoomScaleNormal="60" workbookViewId="0"/>
  </sheetViews>
  <sheetFormatPr defaultColWidth="9.1796875" defaultRowHeight="15.5" x14ac:dyDescent="0.35"/>
  <cols>
    <col min="1" max="1" width="2.7265625" style="126" customWidth="1"/>
    <col min="2" max="2" width="31.81640625" style="126" customWidth="1"/>
    <col min="3" max="3" width="53.453125" style="126" customWidth="1"/>
    <col min="4" max="4" width="35.453125" style="126" customWidth="1"/>
    <col min="5" max="5" width="85" style="126" customWidth="1"/>
    <col min="6" max="6" width="6.7265625" style="126" customWidth="1"/>
    <col min="7" max="7" width="9.1796875" style="126" customWidth="1"/>
    <col min="8" max="16384" width="9.1796875" style="126"/>
  </cols>
  <sheetData>
    <row r="1" spans="1:6" x14ac:dyDescent="0.35">
      <c r="A1" s="126" t="s">
        <v>434</v>
      </c>
    </row>
    <row r="2" spans="1:6" ht="15.75" customHeight="1" x14ac:dyDescent="0.35">
      <c r="A2" s="126" t="s">
        <v>442</v>
      </c>
      <c r="F2" s="127"/>
    </row>
    <row r="3" spans="1:6" ht="15.75" customHeight="1" x14ac:dyDescent="0.35">
      <c r="A3" s="128" t="s">
        <v>435</v>
      </c>
      <c r="F3" s="127"/>
    </row>
    <row r="4" spans="1:6" x14ac:dyDescent="0.35">
      <c r="F4" s="127"/>
    </row>
    <row r="5" spans="1:6" x14ac:dyDescent="0.35">
      <c r="D5" s="127"/>
    </row>
    <row r="6" spans="1:6" x14ac:dyDescent="0.35">
      <c r="D6" s="127"/>
    </row>
  </sheetData>
  <sheetProtection sheet="1" objects="1" scenarios="1"/>
  <hyperlinks>
    <hyperlink ref="A3" r:id="rId1" display="https://www.orr.gov.uk/sites/default/files/2023-02/final-complaints-code-of-practice-clean.pdf" xr:uid="{98137681-76FC-4285-BC5D-50012FE8A710}"/>
  </hyperlinks>
  <pageMargins left="0.75000000000000011" right="0.75000000000000011" top="1" bottom="1" header="0.5" footer="0.5"/>
  <pageSetup scale="55" fitToWidth="0" fitToHeight="0"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3BF9F-452F-4E06-B763-0003500A8E1D}">
  <dimension ref="B1:C24"/>
  <sheetViews>
    <sheetView workbookViewId="0">
      <selection activeCell="B3" sqref="B3:B21"/>
    </sheetView>
  </sheetViews>
  <sheetFormatPr defaultRowHeight="14.5" x14ac:dyDescent="0.35"/>
  <cols>
    <col min="1" max="1" width="8.7265625" customWidth="1"/>
    <col min="2" max="2" width="46.453125" bestFit="1" customWidth="1"/>
    <col min="3" max="3" width="24" customWidth="1"/>
    <col min="4" max="4" width="24.26953125" customWidth="1"/>
    <col min="5" max="5" width="33.453125" customWidth="1"/>
    <col min="6" max="6" width="8.7265625" customWidth="1"/>
  </cols>
  <sheetData>
    <row r="1" spans="2:3" ht="15" thickBot="1" x14ac:dyDescent="0.4">
      <c r="B1" s="103" t="s">
        <v>410</v>
      </c>
    </row>
    <row r="3" spans="2:3" x14ac:dyDescent="0.35">
      <c r="B3" s="104" t="s">
        <v>340</v>
      </c>
      <c r="C3" s="105"/>
    </row>
    <row r="4" spans="2:3" x14ac:dyDescent="0.35">
      <c r="B4" t="s">
        <v>506</v>
      </c>
      <c r="C4" s="105"/>
    </row>
    <row r="5" spans="2:3" x14ac:dyDescent="0.35">
      <c r="B5" t="s">
        <v>444</v>
      </c>
      <c r="C5" s="105"/>
    </row>
    <row r="6" spans="2:3" x14ac:dyDescent="0.35">
      <c r="B6" t="s">
        <v>445</v>
      </c>
      <c r="C6" s="105"/>
    </row>
    <row r="7" spans="2:3" x14ac:dyDescent="0.35">
      <c r="B7" t="s">
        <v>446</v>
      </c>
      <c r="C7" s="105"/>
    </row>
    <row r="8" spans="2:3" x14ac:dyDescent="0.35">
      <c r="B8" s="187" t="s">
        <v>507</v>
      </c>
      <c r="C8" s="105"/>
    </row>
    <row r="9" spans="2:3" x14ac:dyDescent="0.35">
      <c r="B9" t="s">
        <v>447</v>
      </c>
      <c r="C9" s="105"/>
    </row>
    <row r="10" spans="2:3" x14ac:dyDescent="0.35">
      <c r="B10" t="s">
        <v>448</v>
      </c>
      <c r="C10" s="105"/>
    </row>
    <row r="11" spans="2:3" x14ac:dyDescent="0.35">
      <c r="B11" t="s">
        <v>449</v>
      </c>
      <c r="C11" s="105"/>
    </row>
    <row r="12" spans="2:3" x14ac:dyDescent="0.35">
      <c r="B12" t="s">
        <v>450</v>
      </c>
      <c r="C12" s="105"/>
    </row>
    <row r="13" spans="2:3" x14ac:dyDescent="0.35">
      <c r="B13" t="s">
        <v>451</v>
      </c>
      <c r="C13" s="105"/>
    </row>
    <row r="14" spans="2:3" x14ac:dyDescent="0.35">
      <c r="B14" s="187" t="s">
        <v>508</v>
      </c>
      <c r="C14" s="105"/>
    </row>
    <row r="15" spans="2:3" x14ac:dyDescent="0.35">
      <c r="B15" t="s">
        <v>452</v>
      </c>
      <c r="C15" s="105"/>
    </row>
    <row r="16" spans="2:3" x14ac:dyDescent="0.35">
      <c r="B16" t="s">
        <v>453</v>
      </c>
      <c r="C16" s="105"/>
    </row>
    <row r="17" spans="2:3" x14ac:dyDescent="0.35">
      <c r="B17" t="s">
        <v>454</v>
      </c>
      <c r="C17" s="105"/>
    </row>
    <row r="18" spans="2:3" x14ac:dyDescent="0.35">
      <c r="B18" t="s">
        <v>455</v>
      </c>
      <c r="C18" s="105"/>
    </row>
    <row r="19" spans="2:3" x14ac:dyDescent="0.35">
      <c r="B19" s="187" t="s">
        <v>509</v>
      </c>
      <c r="C19" s="105"/>
    </row>
    <row r="20" spans="2:3" x14ac:dyDescent="0.35">
      <c r="B20" t="s">
        <v>456</v>
      </c>
      <c r="C20" s="105"/>
    </row>
    <row r="21" spans="2:3" x14ac:dyDescent="0.35">
      <c r="B21" t="s">
        <v>457</v>
      </c>
      <c r="C21" s="105"/>
    </row>
    <row r="22" spans="2:3" x14ac:dyDescent="0.35">
      <c r="C22" s="105"/>
    </row>
    <row r="23" spans="2:3" x14ac:dyDescent="0.35">
      <c r="C23" s="105"/>
    </row>
    <row r="24" spans="2:3" x14ac:dyDescent="0.35">
      <c r="C24" s="105"/>
    </row>
  </sheetData>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70D8C309EE7340B8BBB6FF46D9EF03" ma:contentTypeVersion="5" ma:contentTypeDescription="Create a new document." ma:contentTypeScope="" ma:versionID="417aba06e132aaeb7b94f0be384df3a5">
  <xsd:schema xmlns:xsd="http://www.w3.org/2001/XMLSchema" xmlns:xs="http://www.w3.org/2001/XMLSchema" xmlns:p="http://schemas.microsoft.com/office/2006/metadata/properties" xmlns:ns2="9665d840-bd66-4daf-9142-30cd227ffbea" targetNamespace="http://schemas.microsoft.com/office/2006/metadata/properties" ma:root="true" ma:fieldsID="2dbec9a02fe8c6ad0a07d424a31ba57f" ns2:_="">
    <xsd:import namespace="9665d840-bd66-4daf-9142-30cd227ffbe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65d840-bd66-4daf-9142-30cd227ff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9665d840-bd66-4daf-9142-30cd227ffb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CE3777-1DB2-4148-AF8A-6B41A7E07A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65d840-bd66-4daf-9142-30cd227ff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97B129-DD53-4D2D-986E-7199DD15F17E}">
  <ds:schemaRefs>
    <ds:schemaRef ds:uri="http://purl.org/dc/terms/"/>
    <ds:schemaRef ds:uri="http://schemas.microsoft.com/office/2006/documentManagement/types"/>
    <ds:schemaRef ds:uri="9665d840-bd66-4daf-9142-30cd227ffbea"/>
    <ds:schemaRef ds:uri="http://purl.org/dc/dcmitype/"/>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D613E3D7-023D-4455-B8A4-338ED53424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Cover_sheet</vt:lpstr>
      <vt:lpstr>Complaints_mapping</vt:lpstr>
      <vt:lpstr>Section_A</vt:lpstr>
      <vt:lpstr>Section_B</vt:lpstr>
      <vt:lpstr>Section_D</vt:lpstr>
      <vt:lpstr>Section_E_(annual)</vt:lpstr>
      <vt:lpstr>TOC</vt:lpstr>
    </vt:vector>
  </TitlesOfParts>
  <Manager/>
  <Company>Office of Rail Road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Station only, non-scheduled, and other passenger services reference guide for ORR Core Data compliance monitoring - April 2024 to March 2025</dc:title>
  <dc:subject/>
  <dc:creator>Office of Rail Road</dc:creator>
  <cp:keywords>ORR core data template</cp:keywords>
  <dc:description/>
  <cp:lastModifiedBy>Leveson Gower, Tom</cp:lastModifiedBy>
  <cp:revision/>
  <dcterms:created xsi:type="dcterms:W3CDTF">2012-05-16T13:38:45Z</dcterms:created>
  <dcterms:modified xsi:type="dcterms:W3CDTF">2024-03-18T19:51:07Z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0x010100D670D8C309EE7340B8BBB6FF46D9EF03</vt:lpwstr>
  </property>
  <property fmtid="{D5CDD505-2E9C-101B-9397-08002B2CF9AE}" pid="3" name="MSIP_Label_b352ef96-5e05-4e14-bf42-f76c4ba3e2da_Enabled">
    <vt:lpwstr>true</vt:lpwstr>
  </property>
  <property fmtid="{D5CDD505-2E9C-101B-9397-08002B2CF9AE}" pid="4" name="MSIP_Label_b352ef96-5e05-4e14-bf42-f76c4ba3e2da_SetDate">
    <vt:lpwstr>2022-09-23T11:13:11Z</vt:lpwstr>
  </property>
  <property fmtid="{D5CDD505-2E9C-101B-9397-08002B2CF9AE}" pid="5" name="MSIP_Label_b352ef96-5e05-4e14-bf42-f76c4ba3e2da_Method">
    <vt:lpwstr>Standard</vt:lpwstr>
  </property>
  <property fmtid="{D5CDD505-2E9C-101B-9397-08002B2CF9AE}" pid="6" name="MSIP_Label_b352ef96-5e05-4e14-bf42-f76c4ba3e2da_Name">
    <vt:lpwstr>Official - Label</vt:lpwstr>
  </property>
  <property fmtid="{D5CDD505-2E9C-101B-9397-08002B2CF9AE}" pid="7" name="MSIP_Label_b352ef96-5e05-4e14-bf42-f76c4ba3e2da_SiteId">
    <vt:lpwstr>23237996-7f3a-4394-80f5-460cbc07613b</vt:lpwstr>
  </property>
  <property fmtid="{D5CDD505-2E9C-101B-9397-08002B2CF9AE}" pid="8" name="MSIP_Label_b352ef96-5e05-4e14-bf42-f76c4ba3e2da_ActionId">
    <vt:lpwstr>290c838b-ad65-43cc-87ed-e15a12069fc6</vt:lpwstr>
  </property>
  <property fmtid="{D5CDD505-2E9C-101B-9397-08002B2CF9AE}" pid="9" name="MSIP_Label_b352ef96-5e05-4e14-bf42-f76c4ba3e2da_ContentBits">
    <vt:lpwstr>0</vt:lpwstr>
  </property>
  <property fmtid="{D5CDD505-2E9C-101B-9397-08002B2CF9AE}" pid="10" name="xd_ProgID">
    <vt:lpwstr/>
  </property>
  <property fmtid="{D5CDD505-2E9C-101B-9397-08002B2CF9AE}" pid="11" name="ComplianceAssetId">
    <vt:lpwstr/>
  </property>
  <property fmtid="{D5CDD505-2E9C-101B-9397-08002B2CF9AE}" pid="12" name="TemplateUrl">
    <vt:lpwstr/>
  </property>
  <property fmtid="{D5CDD505-2E9C-101B-9397-08002B2CF9AE}" pid="13" name="_ExtendedDescription">
    <vt:lpwstr/>
  </property>
  <property fmtid="{D5CDD505-2E9C-101B-9397-08002B2CF9AE}" pid="14" name="TriggerFlowInfo">
    <vt:lpwstr/>
  </property>
  <property fmtid="{D5CDD505-2E9C-101B-9397-08002B2CF9AE}" pid="15" name="xd_Signature">
    <vt:bool>false</vt:bool>
  </property>
</Properties>
</file>