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270" activeTab="0"/>
  </bookViews>
  <sheets>
    <sheet name="Section A L2" sheetId="1" r:id="rId1"/>
  </sheets>
  <definedNames/>
  <calcPr fullCalcOnLoad="1"/>
</workbook>
</file>

<file path=xl/sharedStrings.xml><?xml version="1.0" encoding="utf-8"?>
<sst xmlns="http://schemas.openxmlformats.org/spreadsheetml/2006/main" count="142" uniqueCount="128">
  <si>
    <t>Section A:  complaints categories by period and for the Year to Date (YTD)</t>
  </si>
  <si>
    <t>Complaints
number</t>
  </si>
  <si>
    <t>Level one</t>
  </si>
  <si>
    <t>Level two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</si>
  <si>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</si>
  <si>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</si>
  <si>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</si>
  <si>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</si>
  <si>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</si>
  <si>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</si>
  <si>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</si>
  <si>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</si>
  <si>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</si>
  <si>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</si>
  <si>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</si>
  <si>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</si>
  <si>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</si>
  <si>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YTD</t>
  </si>
  <si>
    <t>Safety &amp; Security</t>
  </si>
  <si>
    <t>Hazard Reported By Passenger</t>
  </si>
  <si>
    <t>Injury</t>
  </si>
  <si>
    <t>Damage To Property/Clothing</t>
  </si>
  <si>
    <t>Theft</t>
  </si>
  <si>
    <t>Security Of Station</t>
  </si>
  <si>
    <t>Security On Train</t>
  </si>
  <si>
    <t>Claims Handling</t>
  </si>
  <si>
    <t>Total</t>
  </si>
  <si>
    <t>Accessibility issues</t>
  </si>
  <si>
    <t>Lack Of Disabled Facilities On Train</t>
  </si>
  <si>
    <t>Lack Of Disabled Facilities At Station</t>
  </si>
  <si>
    <t>Pre-Booked Assistance Not Provided</t>
  </si>
  <si>
    <t>Poor/No Disabled Access At Station</t>
  </si>
  <si>
    <t>Poor/No Disabled Access On/Off train</t>
  </si>
  <si>
    <t>Other</t>
  </si>
  <si>
    <t>Train Service Performance</t>
  </si>
  <si>
    <t>Delay</t>
  </si>
  <si>
    <t>Journey Abandoned Due To Delay</t>
  </si>
  <si>
    <t>Train Cancelled</t>
  </si>
  <si>
    <t>Repeated Poor Performance</t>
  </si>
  <si>
    <t>Alleged Early Departure</t>
  </si>
  <si>
    <t>Engineering Works</t>
  </si>
  <si>
    <t>Stopping Pattern/Routing</t>
  </si>
  <si>
    <t>Staff Conduct &amp; Availability</t>
  </si>
  <si>
    <t>Rude/Discourteous</t>
  </si>
  <si>
    <t>Staff Conduct and Availability</t>
  </si>
  <si>
    <t>Misdirected/Informed Passenger</t>
  </si>
  <si>
    <t>Poor Product/Service Knowledge</t>
  </si>
  <si>
    <t>Failed to provide expected service</t>
  </si>
  <si>
    <t>Unavailable When Required/Insufficient Staff</t>
  </si>
  <si>
    <t>Poor management of problem/incident</t>
  </si>
  <si>
    <t>Failed To Establish Passenger Needs</t>
  </si>
  <si>
    <t>Presentation</t>
  </si>
  <si>
    <t>Incorrect ticket sold/wrongly charged</t>
  </si>
  <si>
    <t>DOO/Auto Operation Concerns</t>
  </si>
  <si>
    <t>Quality on Train</t>
  </si>
  <si>
    <t>Heating/ventilation/air conditioning</t>
  </si>
  <si>
    <t>On train services/catering/dedicated carriage</t>
  </si>
  <si>
    <t>Train crowded</t>
  </si>
  <si>
    <t>Reservations</t>
  </si>
  <si>
    <t>1st class not provided/standard passengers in 1st class</t>
  </si>
  <si>
    <t>Quality of rolling stock/ride</t>
  </si>
  <si>
    <t>Cleanliness of train</t>
  </si>
  <si>
    <t>Toilets</t>
  </si>
  <si>
    <t>Smoking policy</t>
  </si>
  <si>
    <t>Antisocial behaviour</t>
  </si>
  <si>
    <t>Animals/unaccompanied children</t>
  </si>
  <si>
    <t>Layout/design of train</t>
  </si>
  <si>
    <t>Station Quality</t>
  </si>
  <si>
    <t>Parking</t>
  </si>
  <si>
    <t>Booking Office/Retailing Facilities</t>
  </si>
  <si>
    <t>Lighting Of Station</t>
  </si>
  <si>
    <t>General Appearance Of Station</t>
  </si>
  <si>
    <t>Facilities</t>
  </si>
  <si>
    <t>Waiting Rooms/Areas</t>
  </si>
  <si>
    <t>Access To/Within Station</t>
  </si>
  <si>
    <t>Operations</t>
  </si>
  <si>
    <t>Ticket Machine-Availability</t>
  </si>
  <si>
    <t>Fares, Retailing and Refunds</t>
  </si>
  <si>
    <t>Cost Of Ticket</t>
  </si>
  <si>
    <t>Customer Error</t>
  </si>
  <si>
    <t>East Coast Website</t>
  </si>
  <si>
    <t>Failed To Provide Expected Service</t>
  </si>
  <si>
    <t>Fast Ticket - Card Required For Collection</t>
  </si>
  <si>
    <t>Fast Ticket - Customer Error</t>
  </si>
  <si>
    <t>Fast Ticket - Delay/Incomplete Print</t>
  </si>
  <si>
    <t>Fast Ticket - Machine Not Working</t>
  </si>
  <si>
    <t>Fast Ticket - Range Of Fares</t>
  </si>
  <si>
    <t>Fast Ticket - Reference Not Recognised</t>
  </si>
  <si>
    <t>Impartiality Issues</t>
  </si>
  <si>
    <t>Incorrect Ticket Sold/Wrongly Charged</t>
  </si>
  <si>
    <t>Miscellaneous Charges</t>
  </si>
  <si>
    <t>Pricing Structure/Policy</t>
  </si>
  <si>
    <t>Print At Home</t>
  </si>
  <si>
    <t>Rail Cards</t>
  </si>
  <si>
    <t>Refund conditions/administration</t>
  </si>
  <si>
    <t>Reservations - Cost/Availability</t>
  </si>
  <si>
    <t>Season Tickets - Renewal/Lost/Availability/Compensation</t>
  </si>
  <si>
    <t>Telesales</t>
  </si>
  <si>
    <t>Ticket Inspections</t>
  </si>
  <si>
    <t>Ticket Restrictions</t>
  </si>
  <si>
    <t>Unable To Produce Ticket</t>
  </si>
  <si>
    <t>Websales</t>
  </si>
  <si>
    <r>
      <t>Information</t>
    </r>
    <r>
      <rPr>
        <b/>
        <sz val="10"/>
        <color indexed="9"/>
        <rFont val="Calibri"/>
        <family val="2"/>
      </rPr>
      <t xml:space="preserve"> On Trains, At Stations &amp; Web</t>
    </r>
  </si>
  <si>
    <t>Lack Of Announcements/Indicators/Info On Indicators</t>
  </si>
  <si>
    <t>Incorrect Announcements/Info On Indicators</t>
  </si>
  <si>
    <t>Quality/Volume Of Announcement/Indicators</t>
  </si>
  <si>
    <t>Posters/Signs/Notices/Publications/Timetables</t>
  </si>
  <si>
    <t>General Lack Of Information</t>
  </si>
  <si>
    <t>Engineering</t>
  </si>
  <si>
    <t>Timetable And Connectional Issues</t>
  </si>
  <si>
    <t>Timing of trains</t>
  </si>
  <si>
    <t>Journey times</t>
  </si>
  <si>
    <t>Stopping pattern/routing</t>
  </si>
  <si>
    <t>Inappropriate route</t>
  </si>
  <si>
    <t>Withdrawal/retiming of service</t>
  </si>
  <si>
    <t>Integration with other forms of transport/non-rail connections</t>
  </si>
  <si>
    <t>Rail connections too tight/missed/not held</t>
  </si>
  <si>
    <t>Closures</t>
  </si>
  <si>
    <t>Complaints Handling</t>
  </si>
  <si>
    <t>TOCs Reply Did Not Fully Address Complaint/All The Issues</t>
  </si>
  <si>
    <t>Follow Up Actions Unfulfilled By TOC</t>
  </si>
  <si>
    <t>No Reply Received From TOC</t>
  </si>
  <si>
    <t>TOC was Impolite/Unhelpful</t>
  </si>
  <si>
    <t>Complaint Not Received</t>
  </si>
  <si>
    <t>RPSS</t>
  </si>
  <si>
    <t>Passenger Charter</t>
  </si>
  <si>
    <t>Unhappy At Level Of Compensation</t>
  </si>
  <si>
    <t>Period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</si>
</sst>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5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>
        <color indexed="54"/>
      </top>
      <bottom style="medium">
        <color indexed="54"/>
      </bottom>
    </border>
    <border>
      <left style="thin"/>
      <right/>
      <top style="medium">
        <color indexed="54"/>
      </top>
      <bottom/>
    </border>
    <border>
      <left/>
      <right/>
      <top/>
      <bottom style="medium">
        <color indexed="54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3" applyAlignment="1" applyProtection="1" quotePrefix="1">
      <alignment/>
      <protection/>
    </xf>
    <xf numFmtId="0" fontId="0" fillId="0" borderId="0" xfId="15" applyAlignment="1">
      <alignment/>
      <protection/>
    </xf>
    <xf numFmtId="0" fontId="0" fillId="0" borderId="0" xfId="15">
      <alignment/>
      <protection/>
    </xf>
    <xf numFmtId="0" fontId="0" fillId="0" borderId="0" xfId="15" applyFill="1" applyBorder="1">
      <alignment/>
      <protection/>
    </xf>
    <xf numFmtId="0" fontId="3" fillId="0" borderId="0" xfId="15" applyFont="1">
      <alignment/>
      <protection/>
    </xf>
    <xf numFmtId="0" fontId="4" fillId="0" borderId="0" xfId="15" applyFont="1" applyAlignment="1">
      <alignment/>
      <protection/>
    </xf>
    <xf numFmtId="0" fontId="5" fillId="33" borderId="10" xfId="0" applyFont="1" applyFill="1" applyBorder="1" applyAlignment="1">
      <alignment/>
    </xf>
    <xf numFmtId="0" fontId="6" fillId="33" borderId="10" xfId="15" applyFont="1" applyFill="1" applyBorder="1">
      <alignment/>
      <protection/>
    </xf>
    <xf numFmtId="0" fontId="6" fillId="33" borderId="11" xfId="15" applyFont="1" applyFill="1" applyBorder="1">
      <alignment/>
      <protection/>
    </xf>
    <xf numFmtId="0" fontId="6" fillId="33" borderId="12" xfId="15" applyFont="1" applyFill="1" applyBorder="1">
      <alignment/>
      <protection/>
    </xf>
    <xf numFmtId="0" fontId="7" fillId="0" borderId="13" xfId="15" applyFont="1" applyFill="1" applyBorder="1" applyAlignment="1">
      <alignment horizontal="center" vertical="top" wrapText="1"/>
      <protection/>
    </xf>
    <xf numFmtId="0" fontId="8" fillId="34" borderId="10" xfId="15" applyFont="1" applyFill="1" applyBorder="1" applyAlignment="1">
      <alignment vertical="top" wrapText="1"/>
      <protection/>
    </xf>
    <xf numFmtId="0" fontId="8" fillId="34" borderId="11" xfId="15" applyFont="1" applyFill="1" applyBorder="1" applyAlignment="1">
      <alignment vertical="top" wrapText="1"/>
      <protection/>
    </xf>
    <xf numFmtId="0" fontId="8" fillId="34" borderId="14" xfId="15" applyFont="1" applyFill="1" applyBorder="1" applyAlignment="1">
      <alignment vertical="top" wrapText="1"/>
      <protection/>
    </xf>
    <xf numFmtId="0" fontId="9" fillId="0" borderId="0" xfId="15" applyFont="1" applyFill="1" applyBorder="1" applyAlignment="1">
      <alignment vertical="top" wrapText="1"/>
      <protection/>
    </xf>
    <xf numFmtId="0" fontId="0" fillId="0" borderId="0" xfId="15" applyFont="1">
      <alignment/>
      <protection/>
    </xf>
    <xf numFmtId="0" fontId="10" fillId="0" borderId="0" xfId="15" applyFont="1">
      <alignment/>
      <protection/>
    </xf>
    <xf numFmtId="0" fontId="11" fillId="0" borderId="15" xfId="15" applyFont="1" applyBorder="1" applyAlignment="1">
      <alignment vertical="top" wrapText="1"/>
      <protection/>
    </xf>
    <xf numFmtId="0" fontId="12" fillId="0" borderId="16" xfId="15" applyFont="1" applyBorder="1" applyAlignment="1">
      <alignment vertical="top" wrapText="1"/>
      <protection/>
    </xf>
    <xf numFmtId="0" fontId="13" fillId="0" borderId="16" xfId="15" applyFont="1" applyFill="1" applyBorder="1">
      <alignment/>
      <protection/>
    </xf>
    <xf numFmtId="0" fontId="13" fillId="0" borderId="16" xfId="15" applyFont="1" applyBorder="1">
      <alignment/>
      <protection/>
    </xf>
    <xf numFmtId="0" fontId="0" fillId="0" borderId="15" xfId="15" applyFont="1" applyFill="1" applyBorder="1">
      <alignment/>
      <protection/>
    </xf>
    <xf numFmtId="0" fontId="12" fillId="0" borderId="14" xfId="15" applyFont="1" applyBorder="1" applyAlignment="1">
      <alignment vertical="top" wrapText="1"/>
      <protection/>
    </xf>
    <xf numFmtId="0" fontId="13" fillId="0" borderId="14" xfId="15" applyFont="1" applyFill="1" applyBorder="1">
      <alignment/>
      <protection/>
    </xf>
    <xf numFmtId="0" fontId="14" fillId="34" borderId="17" xfId="15" applyFont="1" applyFill="1" applyBorder="1" applyAlignment="1">
      <alignment vertical="top" wrapText="1"/>
      <protection/>
    </xf>
    <xf numFmtId="0" fontId="14" fillId="34" borderId="14" xfId="15" applyFont="1" applyFill="1" applyBorder="1" applyAlignment="1">
      <alignment vertical="top" wrapText="1"/>
      <protection/>
    </xf>
    <xf numFmtId="0" fontId="5" fillId="0" borderId="15" xfId="15" applyFont="1" applyFill="1" applyBorder="1" applyAlignment="1">
      <alignment vertical="top" wrapText="1"/>
      <protection/>
    </xf>
    <xf numFmtId="0" fontId="11" fillId="0" borderId="18" xfId="15" applyFont="1" applyBorder="1" applyAlignment="1">
      <alignment vertical="top" wrapText="1"/>
      <protection/>
    </xf>
    <xf numFmtId="0" fontId="15" fillId="0" borderId="0" xfId="15" applyFont="1">
      <alignment/>
      <protection/>
    </xf>
    <xf numFmtId="0" fontId="0" fillId="0" borderId="15" xfId="15" applyFont="1" applyFill="1" applyBorder="1" applyAlignment="1">
      <alignment wrapText="1"/>
      <protection/>
    </xf>
    <xf numFmtId="0" fontId="13" fillId="0" borderId="15" xfId="15" applyFont="1" applyBorder="1" applyAlignment="1">
      <alignment vertical="top" wrapText="1"/>
      <protection/>
    </xf>
    <xf numFmtId="0" fontId="14" fillId="34" borderId="18" xfId="15" applyFont="1" applyFill="1" applyBorder="1" applyAlignment="1">
      <alignment vertical="top" wrapText="1"/>
      <protection/>
    </xf>
    <xf numFmtId="0" fontId="14" fillId="34" borderId="0" xfId="15" applyFont="1" applyFill="1" applyBorder="1" applyAlignment="1">
      <alignment vertical="top" wrapText="1"/>
      <protection/>
    </xf>
    <xf numFmtId="0" fontId="5" fillId="0" borderId="0" xfId="15" applyFont="1" applyFill="1" applyBorder="1" applyAlignment="1">
      <alignment vertical="top" wrapText="1"/>
      <protection/>
    </xf>
    <xf numFmtId="0" fontId="14" fillId="34" borderId="15" xfId="15" applyFont="1" applyFill="1" applyBorder="1" applyAlignment="1">
      <alignment vertical="top" wrapText="1"/>
      <protection/>
    </xf>
    <xf numFmtId="0" fontId="14" fillId="34" borderId="19" xfId="15" applyFont="1" applyFill="1" applyBorder="1" applyAlignment="1">
      <alignment vertical="top" wrapText="1"/>
      <protection/>
    </xf>
    <xf numFmtId="0" fontId="9" fillId="34" borderId="14" xfId="15" applyFont="1" applyFill="1" applyBorder="1" applyAlignment="1">
      <alignment horizontal="center" vertical="center" wrapText="1"/>
      <protection/>
    </xf>
    <xf numFmtId="0" fontId="16" fillId="0" borderId="14" xfId="15" applyFont="1" applyBorder="1" applyAlignment="1">
      <alignment horizontal="center" vertical="center"/>
      <protection/>
    </xf>
    <xf numFmtId="0" fontId="11" fillId="0" borderId="20" xfId="15" applyFont="1" applyBorder="1" applyAlignment="1">
      <alignment vertical="top" wrapText="1"/>
      <protection/>
    </xf>
    <xf numFmtId="0" fontId="0" fillId="0" borderId="21" xfId="0" applyBorder="1" applyAlignment="1">
      <alignment vertical="top" wrapTex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showGridLines="0" tabSelected="1" zoomScalePageLayoutView="0" workbookViewId="0" topLeftCell="A1">
      <selection activeCell="V5" sqref="V5"/>
    </sheetView>
  </sheetViews>
  <sheetFormatPr defaultColWidth="9.140625" defaultRowHeight="12.75"/>
  <cols>
    <col min="1" max="1" width="11.140625" style="3" bestFit="1" customWidth="1"/>
    <col min="2" max="2" width="14.8515625" style="2" customWidth="1"/>
    <col min="3" max="3" width="29.421875" style="3" customWidth="1"/>
    <col min="4" max="4" width="7.140625" style="3" customWidth="1"/>
    <col min="5" max="5" width="7.00390625" style="3" customWidth="1"/>
    <col min="6" max="16" width="6.7109375" style="3" customWidth="1"/>
    <col min="17" max="17" width="2.421875" style="4" customWidth="1"/>
    <col min="18" max="16384" width="9.140625" style="3" customWidth="1"/>
  </cols>
  <sheetData>
    <row r="1" ht="12.75">
      <c r="A1" s="1"/>
    </row>
    <row r="2" spans="1:11" ht="20.25">
      <c r="A2" s="5"/>
      <c r="B2" s="6"/>
      <c r="C2" s="7" t="s">
        <v>0</v>
      </c>
      <c r="D2" s="8"/>
      <c r="E2" s="8"/>
      <c r="F2" s="8"/>
      <c r="G2" s="8"/>
      <c r="H2" s="8"/>
      <c r="I2" s="8"/>
      <c r="J2" s="9"/>
      <c r="K2" s="10"/>
    </row>
    <row r="3" ht="18" customHeight="1"/>
    <row r="4" spans="1:18" s="16" customFormat="1" ht="31.5" customHeight="1">
      <c r="A4" s="11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5"/>
      <c r="R4" s="14" t="s">
        <v>17</v>
      </c>
    </row>
    <row r="5" spans="1:18" s="16" customFormat="1" ht="27" customHeight="1">
      <c r="A5" s="17">
        <v>1</v>
      </c>
      <c r="B5" s="18" t="s">
        <v>18</v>
      </c>
      <c r="C5" s="19" t="s">
        <v>19</v>
      </c>
      <c r="D5" s="20"/>
      <c r="E5" s="20"/>
      <c r="F5" s="20"/>
      <c r="G5" s="20"/>
      <c r="H5" s="21"/>
      <c r="I5" s="21"/>
      <c r="J5" s="21"/>
      <c r="K5" s="21"/>
      <c r="L5" s="20"/>
      <c r="M5" s="20"/>
      <c r="N5" s="21"/>
      <c r="O5" s="21"/>
      <c r="P5" s="21"/>
      <c r="Q5" s="22"/>
      <c r="R5" s="21">
        <f>SUM(D5:P5)</f>
        <v>0</v>
      </c>
    </row>
    <row r="6" spans="1:18" s="16" customFormat="1" ht="27" customHeight="1">
      <c r="A6" s="17"/>
      <c r="B6" s="18"/>
      <c r="C6" s="23" t="s">
        <v>20</v>
      </c>
      <c r="D6" s="24"/>
      <c r="E6" s="24"/>
      <c r="F6" s="20"/>
      <c r="G6" s="20"/>
      <c r="H6" s="21"/>
      <c r="I6" s="21"/>
      <c r="J6" s="21"/>
      <c r="K6" s="21"/>
      <c r="L6" s="20"/>
      <c r="M6" s="20"/>
      <c r="N6" s="21"/>
      <c r="O6" s="21"/>
      <c r="P6" s="21"/>
      <c r="Q6" s="22"/>
      <c r="R6" s="21">
        <f aca="true" t="shared" si="0" ref="R6:R69">SUM(D6:P6)</f>
        <v>0</v>
      </c>
    </row>
    <row r="7" spans="1:18" s="16" customFormat="1" ht="27" customHeight="1">
      <c r="A7" s="17"/>
      <c r="B7" s="18"/>
      <c r="C7" s="23" t="s">
        <v>21</v>
      </c>
      <c r="D7" s="24"/>
      <c r="E7" s="24"/>
      <c r="F7" s="20"/>
      <c r="G7" s="20"/>
      <c r="H7" s="21"/>
      <c r="I7" s="21"/>
      <c r="J7" s="21"/>
      <c r="K7" s="21"/>
      <c r="L7" s="20"/>
      <c r="M7" s="20"/>
      <c r="N7" s="21"/>
      <c r="O7" s="21"/>
      <c r="P7" s="21"/>
      <c r="Q7" s="22"/>
      <c r="R7" s="21">
        <f t="shared" si="0"/>
        <v>0</v>
      </c>
    </row>
    <row r="8" spans="1:18" s="16" customFormat="1" ht="27" customHeight="1">
      <c r="A8" s="17"/>
      <c r="B8" s="18"/>
      <c r="C8" s="23" t="s">
        <v>22</v>
      </c>
      <c r="D8" s="24"/>
      <c r="E8" s="24"/>
      <c r="F8" s="20"/>
      <c r="G8" s="20"/>
      <c r="H8" s="21"/>
      <c r="I8" s="21"/>
      <c r="J8" s="21"/>
      <c r="K8" s="21"/>
      <c r="L8" s="20"/>
      <c r="M8" s="20"/>
      <c r="N8" s="21"/>
      <c r="O8" s="21"/>
      <c r="P8" s="21"/>
      <c r="Q8" s="22"/>
      <c r="R8" s="21">
        <f t="shared" si="0"/>
        <v>0</v>
      </c>
    </row>
    <row r="9" spans="1:18" s="16" customFormat="1" ht="27" customHeight="1">
      <c r="A9" s="17"/>
      <c r="B9" s="18"/>
      <c r="C9" s="23" t="s">
        <v>23</v>
      </c>
      <c r="D9" s="24"/>
      <c r="E9" s="24"/>
      <c r="F9" s="20"/>
      <c r="G9" s="20"/>
      <c r="H9" s="21"/>
      <c r="I9" s="21"/>
      <c r="J9" s="21"/>
      <c r="K9" s="21"/>
      <c r="L9" s="20"/>
      <c r="M9" s="20"/>
      <c r="N9" s="21"/>
      <c r="O9" s="21"/>
      <c r="P9" s="21"/>
      <c r="Q9" s="22"/>
      <c r="R9" s="21">
        <f t="shared" si="0"/>
        <v>0</v>
      </c>
    </row>
    <row r="10" spans="1:18" s="16" customFormat="1" ht="27" customHeight="1">
      <c r="A10" s="17"/>
      <c r="B10" s="18"/>
      <c r="C10" s="23" t="s">
        <v>24</v>
      </c>
      <c r="D10" s="24"/>
      <c r="E10" s="24"/>
      <c r="F10" s="20"/>
      <c r="G10" s="20"/>
      <c r="H10" s="21"/>
      <c r="I10" s="21"/>
      <c r="J10" s="21"/>
      <c r="K10" s="21"/>
      <c r="L10" s="20"/>
      <c r="M10" s="20"/>
      <c r="N10" s="21"/>
      <c r="O10" s="21"/>
      <c r="P10" s="21"/>
      <c r="Q10" s="22"/>
      <c r="R10" s="21">
        <f t="shared" si="0"/>
        <v>0</v>
      </c>
    </row>
    <row r="11" spans="1:18" s="16" customFormat="1" ht="27" customHeight="1" thickBot="1">
      <c r="A11" s="17"/>
      <c r="B11" s="18"/>
      <c r="C11" s="23" t="s">
        <v>25</v>
      </c>
      <c r="D11" s="24"/>
      <c r="E11" s="24"/>
      <c r="F11" s="20"/>
      <c r="G11" s="20"/>
      <c r="H11" s="21"/>
      <c r="I11" s="21"/>
      <c r="J11" s="21"/>
      <c r="K11" s="21"/>
      <c r="L11" s="20"/>
      <c r="M11" s="20"/>
      <c r="N11" s="21"/>
      <c r="O11" s="21"/>
      <c r="P11" s="21"/>
      <c r="Q11" s="22"/>
      <c r="R11" s="21">
        <f t="shared" si="0"/>
        <v>0</v>
      </c>
    </row>
    <row r="12" spans="1:18" s="16" customFormat="1" ht="27" customHeight="1" thickBot="1">
      <c r="A12" s="17"/>
      <c r="B12" s="25"/>
      <c r="C12" s="26" t="s">
        <v>26</v>
      </c>
      <c r="D12" s="26">
        <f>SUM(D5:D11)</f>
        <v>0</v>
      </c>
      <c r="E12" s="26">
        <f>SUM(E5:E11)</f>
        <v>0</v>
      </c>
      <c r="F12" s="26">
        <f>SUM(F5:F11)</f>
        <v>0</v>
      </c>
      <c r="G12" s="26">
        <f>SUM(G5:G11)</f>
        <v>0</v>
      </c>
      <c r="H12" s="26">
        <f>SUM(H5:H11)</f>
        <v>0</v>
      </c>
      <c r="I12" s="26">
        <f aca="true" t="shared" si="1" ref="I12:P12">SUM(I5:I11)</f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6">
        <f t="shared" si="1"/>
        <v>0</v>
      </c>
      <c r="Q12" s="27"/>
      <c r="R12" s="26">
        <f t="shared" si="0"/>
        <v>0</v>
      </c>
    </row>
    <row r="13" spans="1:18" s="16" customFormat="1" ht="27" customHeight="1">
      <c r="A13" s="17">
        <v>2</v>
      </c>
      <c r="B13" s="28" t="s">
        <v>27</v>
      </c>
      <c r="C13" s="23" t="s">
        <v>28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2"/>
      <c r="R13" s="24">
        <f t="shared" si="0"/>
        <v>0</v>
      </c>
    </row>
    <row r="14" spans="1:18" s="16" customFormat="1" ht="27" customHeight="1">
      <c r="A14" s="17"/>
      <c r="B14" s="18"/>
      <c r="C14" s="23" t="s">
        <v>29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2"/>
      <c r="R14" s="24">
        <f t="shared" si="0"/>
        <v>0</v>
      </c>
    </row>
    <row r="15" spans="1:18" s="16" customFormat="1" ht="27" customHeight="1">
      <c r="A15" s="17"/>
      <c r="B15" s="18"/>
      <c r="C15" s="23" t="s">
        <v>30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2"/>
      <c r="R15" s="24">
        <f t="shared" si="0"/>
        <v>0</v>
      </c>
    </row>
    <row r="16" spans="1:18" s="16" customFormat="1" ht="27" customHeight="1">
      <c r="A16" s="17"/>
      <c r="B16" s="18"/>
      <c r="C16" s="23" t="s">
        <v>31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2"/>
      <c r="R16" s="24">
        <f t="shared" si="0"/>
        <v>0</v>
      </c>
    </row>
    <row r="17" spans="1:18" s="16" customFormat="1" ht="27" customHeight="1">
      <c r="A17" s="17"/>
      <c r="B17" s="18"/>
      <c r="C17" s="23" t="s">
        <v>32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2"/>
      <c r="R17" s="24">
        <f t="shared" si="0"/>
        <v>0</v>
      </c>
    </row>
    <row r="18" spans="1:18" s="16" customFormat="1" ht="27" customHeight="1" thickBot="1">
      <c r="A18" s="17"/>
      <c r="B18" s="18"/>
      <c r="C18" s="23" t="s">
        <v>33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2"/>
      <c r="R18" s="24">
        <f t="shared" si="0"/>
        <v>0</v>
      </c>
    </row>
    <row r="19" spans="1:18" s="16" customFormat="1" ht="27" customHeight="1" thickBot="1">
      <c r="A19" s="17"/>
      <c r="B19" s="25"/>
      <c r="C19" s="26" t="s">
        <v>26</v>
      </c>
      <c r="D19" s="26">
        <f>SUM(D13:D18)</f>
        <v>0</v>
      </c>
      <c r="E19" s="26">
        <f>SUM(E13:E18)</f>
        <v>0</v>
      </c>
      <c r="F19" s="26">
        <f>SUM(F13:F18)</f>
        <v>0</v>
      </c>
      <c r="G19" s="26">
        <f>SUM(G13:G18)</f>
        <v>0</v>
      </c>
      <c r="H19" s="26">
        <f>SUM(H13:H18)</f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7"/>
      <c r="R19" s="26">
        <f t="shared" si="0"/>
        <v>0</v>
      </c>
    </row>
    <row r="20" spans="1:18" s="16" customFormat="1" ht="27" customHeight="1">
      <c r="A20" s="17">
        <v>3</v>
      </c>
      <c r="B20" s="28" t="s">
        <v>34</v>
      </c>
      <c r="C20" s="23" t="s">
        <v>35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2"/>
      <c r="R20" s="24">
        <f t="shared" si="0"/>
        <v>0</v>
      </c>
    </row>
    <row r="21" spans="1:18" s="16" customFormat="1" ht="27" customHeight="1">
      <c r="A21" s="17"/>
      <c r="B21" s="18"/>
      <c r="C21" s="23" t="s">
        <v>36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2"/>
      <c r="R21" s="24">
        <f t="shared" si="0"/>
        <v>0</v>
      </c>
    </row>
    <row r="22" spans="1:18" s="16" customFormat="1" ht="27" customHeight="1">
      <c r="A22" s="17"/>
      <c r="B22" s="18"/>
      <c r="C22" s="23" t="s">
        <v>37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2"/>
      <c r="R22" s="24">
        <f t="shared" si="0"/>
        <v>0</v>
      </c>
    </row>
    <row r="23" spans="1:18" s="16" customFormat="1" ht="27" customHeight="1">
      <c r="A23" s="17"/>
      <c r="B23" s="18"/>
      <c r="C23" s="23" t="s">
        <v>38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2"/>
      <c r="R23" s="24">
        <f t="shared" si="0"/>
        <v>0</v>
      </c>
    </row>
    <row r="24" spans="1:18" s="16" customFormat="1" ht="27" customHeight="1">
      <c r="A24" s="17"/>
      <c r="B24" s="18"/>
      <c r="C24" s="23" t="s">
        <v>39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2"/>
      <c r="R24" s="24">
        <f t="shared" si="0"/>
        <v>0</v>
      </c>
    </row>
    <row r="25" spans="1:18" s="16" customFormat="1" ht="27" customHeight="1">
      <c r="A25" s="17"/>
      <c r="B25" s="18"/>
      <c r="C25" s="23" t="s">
        <v>40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2"/>
      <c r="R25" s="24">
        <f t="shared" si="0"/>
        <v>0</v>
      </c>
    </row>
    <row r="26" spans="1:18" s="16" customFormat="1" ht="27" customHeight="1" thickBot="1">
      <c r="A26" s="17"/>
      <c r="B26" s="18"/>
      <c r="C26" s="23" t="s">
        <v>41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2"/>
      <c r="R26" s="24">
        <f t="shared" si="0"/>
        <v>0</v>
      </c>
    </row>
    <row r="27" spans="1:18" s="16" customFormat="1" ht="27" customHeight="1" thickBot="1">
      <c r="A27" s="17"/>
      <c r="B27" s="25"/>
      <c r="C27" s="26" t="s">
        <v>26</v>
      </c>
      <c r="D27" s="26">
        <f>SUM(D20:D26)</f>
        <v>0</v>
      </c>
      <c r="E27" s="26">
        <f>SUM(E20:E26)</f>
        <v>0</v>
      </c>
      <c r="F27" s="26">
        <f>SUM(F20:F26)</f>
        <v>0</v>
      </c>
      <c r="G27" s="26">
        <f>SUM(G20:G26)</f>
        <v>0</v>
      </c>
      <c r="H27" s="26">
        <f>SUM(H20:H26)</f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7"/>
      <c r="R27" s="26">
        <f t="shared" si="0"/>
        <v>0</v>
      </c>
    </row>
    <row r="28" spans="1:19" s="16" customFormat="1" ht="27" customHeight="1">
      <c r="A28" s="17">
        <v>4</v>
      </c>
      <c r="B28" s="28" t="s">
        <v>42</v>
      </c>
      <c r="C28" s="23" t="s">
        <v>43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2"/>
      <c r="R28" s="24">
        <f t="shared" si="0"/>
        <v>0</v>
      </c>
      <c r="S28" s="29" t="s">
        <v>44</v>
      </c>
    </row>
    <row r="29" spans="1:18" s="16" customFormat="1" ht="27" customHeight="1">
      <c r="A29" s="17"/>
      <c r="B29" s="18"/>
      <c r="C29" s="23" t="s">
        <v>45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2"/>
      <c r="R29" s="24">
        <f t="shared" si="0"/>
        <v>0</v>
      </c>
    </row>
    <row r="30" spans="1:18" s="16" customFormat="1" ht="27" customHeight="1">
      <c r="A30" s="17"/>
      <c r="B30" s="18"/>
      <c r="C30" s="23" t="s">
        <v>46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2"/>
      <c r="R30" s="24">
        <f t="shared" si="0"/>
        <v>0</v>
      </c>
    </row>
    <row r="31" spans="1:18" s="16" customFormat="1" ht="27" customHeight="1">
      <c r="A31" s="17"/>
      <c r="B31" s="18"/>
      <c r="C31" s="23" t="s">
        <v>47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2"/>
      <c r="R31" s="24">
        <f t="shared" si="0"/>
        <v>0</v>
      </c>
    </row>
    <row r="32" spans="1:18" s="16" customFormat="1" ht="27" customHeight="1">
      <c r="A32" s="17"/>
      <c r="B32" s="18"/>
      <c r="C32" s="23" t="s">
        <v>48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2"/>
      <c r="R32" s="24">
        <f t="shared" si="0"/>
        <v>0</v>
      </c>
    </row>
    <row r="33" spans="1:18" s="16" customFormat="1" ht="27" customHeight="1">
      <c r="A33" s="17"/>
      <c r="B33" s="18"/>
      <c r="C33" s="23" t="s">
        <v>49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2"/>
      <c r="R33" s="24">
        <f t="shared" si="0"/>
        <v>0</v>
      </c>
    </row>
    <row r="34" spans="1:18" s="16" customFormat="1" ht="27" customHeight="1">
      <c r="A34" s="17"/>
      <c r="B34" s="18"/>
      <c r="C34" s="23" t="s">
        <v>50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2"/>
      <c r="R34" s="24">
        <f t="shared" si="0"/>
        <v>0</v>
      </c>
    </row>
    <row r="35" spans="1:18" s="16" customFormat="1" ht="27" customHeight="1">
      <c r="A35" s="17"/>
      <c r="B35" s="18"/>
      <c r="C35" s="23" t="s">
        <v>51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2"/>
      <c r="R35" s="24">
        <f t="shared" si="0"/>
        <v>0</v>
      </c>
    </row>
    <row r="36" spans="1:18" s="16" customFormat="1" ht="27" customHeight="1">
      <c r="A36" s="17"/>
      <c r="B36" s="18"/>
      <c r="C36" s="23" t="s">
        <v>52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2"/>
      <c r="R36" s="24">
        <f t="shared" si="0"/>
        <v>0</v>
      </c>
    </row>
    <row r="37" spans="1:18" s="16" customFormat="1" ht="27" customHeight="1" thickBot="1">
      <c r="A37" s="17"/>
      <c r="B37" s="18"/>
      <c r="C37" s="23" t="s">
        <v>53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2"/>
      <c r="R37" s="24">
        <f t="shared" si="0"/>
        <v>0</v>
      </c>
    </row>
    <row r="38" spans="1:18" s="16" customFormat="1" ht="27" customHeight="1" thickBot="1">
      <c r="A38" s="17"/>
      <c r="B38" s="25"/>
      <c r="C38" s="26" t="s">
        <v>26</v>
      </c>
      <c r="D38" s="26">
        <f>SUM(D28:D37)</f>
        <v>0</v>
      </c>
      <c r="E38" s="26">
        <f>SUM(E28:E37)</f>
        <v>0</v>
      </c>
      <c r="F38" s="26">
        <f>SUM(F28:F37)</f>
        <v>0</v>
      </c>
      <c r="G38" s="26">
        <f>SUM(G28:G37)</f>
        <v>0</v>
      </c>
      <c r="H38" s="26">
        <f>SUM(H28:H37)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/>
      <c r="R38" s="26">
        <f t="shared" si="0"/>
        <v>0</v>
      </c>
    </row>
    <row r="39" spans="1:18" s="16" customFormat="1" ht="27" customHeight="1">
      <c r="A39" s="17">
        <v>5</v>
      </c>
      <c r="B39" s="28" t="s">
        <v>54</v>
      </c>
      <c r="C39" s="23" t="s">
        <v>55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0"/>
      <c r="R39" s="24">
        <f t="shared" si="0"/>
        <v>0</v>
      </c>
    </row>
    <row r="40" spans="1:18" s="16" customFormat="1" ht="27" customHeight="1">
      <c r="A40" s="17"/>
      <c r="B40" s="18"/>
      <c r="C40" s="23" t="s">
        <v>56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30"/>
      <c r="R40" s="24">
        <f t="shared" si="0"/>
        <v>0</v>
      </c>
    </row>
    <row r="41" spans="1:18" s="16" customFormat="1" ht="27" customHeight="1">
      <c r="A41" s="17"/>
      <c r="B41" s="18"/>
      <c r="C41" s="23" t="s">
        <v>57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30"/>
      <c r="R41" s="24">
        <f t="shared" si="0"/>
        <v>0</v>
      </c>
    </row>
    <row r="42" spans="1:18" s="16" customFormat="1" ht="27" customHeight="1">
      <c r="A42" s="17"/>
      <c r="B42" s="18"/>
      <c r="C42" s="23" t="s">
        <v>58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30"/>
      <c r="R42" s="24">
        <f t="shared" si="0"/>
        <v>0</v>
      </c>
    </row>
    <row r="43" spans="1:18" s="16" customFormat="1" ht="27" customHeight="1">
      <c r="A43" s="17"/>
      <c r="B43" s="18"/>
      <c r="C43" s="23" t="s">
        <v>59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30"/>
      <c r="R43" s="24">
        <f t="shared" si="0"/>
        <v>0</v>
      </c>
    </row>
    <row r="44" spans="1:18" s="16" customFormat="1" ht="27" customHeight="1">
      <c r="A44" s="17"/>
      <c r="B44" s="18"/>
      <c r="C44" s="23" t="s">
        <v>60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30"/>
      <c r="R44" s="24">
        <f t="shared" si="0"/>
        <v>0</v>
      </c>
    </row>
    <row r="45" spans="1:18" s="16" customFormat="1" ht="27" customHeight="1">
      <c r="A45" s="17"/>
      <c r="B45" s="18"/>
      <c r="C45" s="23" t="s">
        <v>61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30"/>
      <c r="R45" s="24">
        <f t="shared" si="0"/>
        <v>0</v>
      </c>
    </row>
    <row r="46" spans="1:18" s="16" customFormat="1" ht="27" customHeight="1">
      <c r="A46" s="17"/>
      <c r="B46" s="31"/>
      <c r="C46" s="23" t="s">
        <v>62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30"/>
      <c r="R46" s="24">
        <f t="shared" si="0"/>
        <v>0</v>
      </c>
    </row>
    <row r="47" spans="1:18" s="16" customFormat="1" ht="27" customHeight="1">
      <c r="A47" s="17"/>
      <c r="B47" s="31"/>
      <c r="C47" s="23" t="s">
        <v>63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30"/>
      <c r="R47" s="24">
        <f t="shared" si="0"/>
        <v>0</v>
      </c>
    </row>
    <row r="48" spans="1:18" s="16" customFormat="1" ht="27" customHeight="1">
      <c r="A48" s="17"/>
      <c r="B48" s="31"/>
      <c r="C48" s="23" t="s">
        <v>64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30"/>
      <c r="R48" s="24">
        <f t="shared" si="0"/>
        <v>0</v>
      </c>
    </row>
    <row r="49" spans="1:18" s="16" customFormat="1" ht="27" customHeight="1">
      <c r="A49" s="17"/>
      <c r="B49" s="31"/>
      <c r="C49" s="23" t="s">
        <v>65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30"/>
      <c r="R49" s="24">
        <f t="shared" si="0"/>
        <v>0</v>
      </c>
    </row>
    <row r="50" spans="1:18" s="16" customFormat="1" ht="27" customHeight="1" thickBot="1">
      <c r="A50" s="17"/>
      <c r="B50" s="31"/>
      <c r="C50" s="23" t="s">
        <v>66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30"/>
      <c r="R50" s="24">
        <f t="shared" si="0"/>
        <v>0</v>
      </c>
    </row>
    <row r="51" spans="1:18" s="16" customFormat="1" ht="27" customHeight="1" thickBot="1">
      <c r="A51" s="17"/>
      <c r="B51" s="25"/>
      <c r="C51" s="26" t="s">
        <v>26</v>
      </c>
      <c r="D51" s="26">
        <f>SUM(D39:D50)</f>
        <v>0</v>
      </c>
      <c r="E51" s="26">
        <f>SUM(E39:E50)</f>
        <v>0</v>
      </c>
      <c r="F51" s="26">
        <f>SUM(F39:F50)</f>
        <v>0</v>
      </c>
      <c r="G51" s="26">
        <f>SUM(G39:G50)</f>
        <v>0</v>
      </c>
      <c r="H51" s="26">
        <f>SUM(H39:H50)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7"/>
      <c r="R51" s="26">
        <f t="shared" si="0"/>
        <v>0</v>
      </c>
    </row>
    <row r="52" spans="1:18" s="16" customFormat="1" ht="27" customHeight="1">
      <c r="A52" s="17">
        <v>6</v>
      </c>
      <c r="B52" s="28" t="s">
        <v>67</v>
      </c>
      <c r="C52" s="23" t="s">
        <v>68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2"/>
      <c r="R52" s="24">
        <f t="shared" si="0"/>
        <v>0</v>
      </c>
    </row>
    <row r="53" spans="1:18" s="16" customFormat="1" ht="27" customHeight="1">
      <c r="A53" s="17"/>
      <c r="B53" s="18"/>
      <c r="C53" s="23" t="s">
        <v>69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2"/>
      <c r="R53" s="24">
        <f t="shared" si="0"/>
        <v>0</v>
      </c>
    </row>
    <row r="54" spans="1:18" s="16" customFormat="1" ht="27" customHeight="1">
      <c r="A54" s="17"/>
      <c r="B54" s="18"/>
      <c r="C54" s="23" t="s">
        <v>70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2"/>
      <c r="R54" s="24">
        <f t="shared" si="0"/>
        <v>0</v>
      </c>
    </row>
    <row r="55" spans="1:18" s="16" customFormat="1" ht="27" customHeight="1">
      <c r="A55" s="17"/>
      <c r="B55" s="18"/>
      <c r="C55" s="23" t="s">
        <v>71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2"/>
      <c r="R55" s="24">
        <f t="shared" si="0"/>
        <v>0</v>
      </c>
    </row>
    <row r="56" spans="1:18" s="16" customFormat="1" ht="27" customHeight="1">
      <c r="A56" s="17"/>
      <c r="B56" s="18"/>
      <c r="C56" s="23" t="s">
        <v>72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2"/>
      <c r="R56" s="24">
        <f t="shared" si="0"/>
        <v>0</v>
      </c>
    </row>
    <row r="57" spans="1:18" s="16" customFormat="1" ht="27" customHeight="1">
      <c r="A57" s="17"/>
      <c r="B57" s="18"/>
      <c r="C57" s="23" t="s">
        <v>62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2"/>
      <c r="R57" s="24">
        <f t="shared" si="0"/>
        <v>0</v>
      </c>
    </row>
    <row r="58" spans="1:18" s="16" customFormat="1" ht="27" customHeight="1">
      <c r="A58" s="17"/>
      <c r="B58" s="18"/>
      <c r="C58" s="23" t="s">
        <v>73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2"/>
      <c r="R58" s="24">
        <f t="shared" si="0"/>
        <v>0</v>
      </c>
    </row>
    <row r="59" spans="1:18" s="16" customFormat="1" ht="27" customHeight="1">
      <c r="A59" s="17"/>
      <c r="B59" s="31"/>
      <c r="C59" s="23" t="s">
        <v>74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2"/>
      <c r="R59" s="24">
        <f t="shared" si="0"/>
        <v>0</v>
      </c>
    </row>
    <row r="60" spans="1:18" s="16" customFormat="1" ht="27" customHeight="1">
      <c r="A60" s="17"/>
      <c r="B60" s="31"/>
      <c r="C60" s="23" t="s">
        <v>75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2"/>
      <c r="R60" s="24">
        <f t="shared" si="0"/>
        <v>0</v>
      </c>
    </row>
    <row r="61" spans="1:18" s="16" customFormat="1" ht="27" customHeight="1">
      <c r="A61" s="17"/>
      <c r="B61" s="31"/>
      <c r="C61" s="23" t="s">
        <v>76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2"/>
      <c r="R61" s="24">
        <f t="shared" si="0"/>
        <v>0</v>
      </c>
    </row>
    <row r="62" spans="1:18" s="16" customFormat="1" ht="27" customHeight="1" thickBot="1">
      <c r="A62" s="17"/>
      <c r="B62" s="31"/>
      <c r="C62" s="23" t="s">
        <v>52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2"/>
      <c r="R62" s="24">
        <f t="shared" si="0"/>
        <v>0</v>
      </c>
    </row>
    <row r="63" spans="1:18" s="16" customFormat="1" ht="27" customHeight="1" thickBot="1">
      <c r="A63" s="17"/>
      <c r="B63" s="25"/>
      <c r="C63" s="26" t="s">
        <v>26</v>
      </c>
      <c r="D63" s="26">
        <f>SUM(D52:D62)</f>
        <v>0</v>
      </c>
      <c r="E63" s="26">
        <f>SUM(E52:E62)</f>
        <v>0</v>
      </c>
      <c r="F63" s="26">
        <f>SUM(F52:F62)</f>
        <v>0</v>
      </c>
      <c r="G63" s="26">
        <f>SUM(G52:G62)</f>
        <v>0</v>
      </c>
      <c r="H63" s="26">
        <f>SUM(H52:H62)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7"/>
      <c r="R63" s="26">
        <f t="shared" si="0"/>
        <v>0</v>
      </c>
    </row>
    <row r="64" spans="1:18" s="16" customFormat="1" ht="27" customHeight="1">
      <c r="A64" s="17">
        <v>7</v>
      </c>
      <c r="B64" s="28" t="s">
        <v>77</v>
      </c>
      <c r="C64" s="23" t="s">
        <v>78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2"/>
      <c r="R64" s="24">
        <f t="shared" si="0"/>
        <v>0</v>
      </c>
    </row>
    <row r="65" spans="1:18" s="16" customFormat="1" ht="27" customHeight="1">
      <c r="A65" s="17"/>
      <c r="B65" s="18"/>
      <c r="C65" s="23" t="s">
        <v>79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2"/>
      <c r="R65" s="24">
        <f t="shared" si="0"/>
        <v>0</v>
      </c>
    </row>
    <row r="66" spans="1:18" s="16" customFormat="1" ht="27" customHeight="1">
      <c r="A66" s="17"/>
      <c r="B66" s="18"/>
      <c r="C66" s="23" t="s">
        <v>80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2"/>
      <c r="R66" s="24">
        <f t="shared" si="0"/>
        <v>0</v>
      </c>
    </row>
    <row r="67" spans="1:18" s="16" customFormat="1" ht="27" customHeight="1">
      <c r="A67" s="17"/>
      <c r="B67" s="18"/>
      <c r="C67" s="23" t="s">
        <v>81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2"/>
      <c r="R67" s="24">
        <f t="shared" si="0"/>
        <v>0</v>
      </c>
    </row>
    <row r="68" spans="1:18" s="16" customFormat="1" ht="27" customHeight="1">
      <c r="A68" s="17"/>
      <c r="B68" s="31"/>
      <c r="C68" s="23" t="s">
        <v>82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2"/>
      <c r="R68" s="24">
        <f t="shared" si="0"/>
        <v>0</v>
      </c>
    </row>
    <row r="69" spans="1:18" s="16" customFormat="1" ht="27" customHeight="1">
      <c r="A69" s="17"/>
      <c r="B69" s="31"/>
      <c r="C69" s="23" t="s">
        <v>83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2"/>
      <c r="R69" s="24">
        <f t="shared" si="0"/>
        <v>0</v>
      </c>
    </row>
    <row r="70" spans="1:18" s="16" customFormat="1" ht="27" customHeight="1">
      <c r="A70" s="17"/>
      <c r="B70" s="31"/>
      <c r="C70" s="23" t="s">
        <v>84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2"/>
      <c r="R70" s="24">
        <f aca="true" t="shared" si="2" ref="R70:R116">SUM(D70:P70)</f>
        <v>0</v>
      </c>
    </row>
    <row r="71" spans="1:18" s="16" customFormat="1" ht="27" customHeight="1">
      <c r="A71" s="17"/>
      <c r="B71" s="31"/>
      <c r="C71" s="23" t="s">
        <v>85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2"/>
      <c r="R71" s="24">
        <f t="shared" si="2"/>
        <v>0</v>
      </c>
    </row>
    <row r="72" spans="1:18" s="16" customFormat="1" ht="27" customHeight="1">
      <c r="A72" s="17"/>
      <c r="B72" s="31"/>
      <c r="C72" s="23" t="s">
        <v>86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2"/>
      <c r="R72" s="24">
        <f t="shared" si="2"/>
        <v>0</v>
      </c>
    </row>
    <row r="73" spans="1:18" s="16" customFormat="1" ht="27" customHeight="1">
      <c r="A73" s="17"/>
      <c r="B73" s="31"/>
      <c r="C73" s="23" t="s">
        <v>87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2"/>
      <c r="R73" s="24">
        <f t="shared" si="2"/>
        <v>0</v>
      </c>
    </row>
    <row r="74" spans="1:18" s="16" customFormat="1" ht="27" customHeight="1">
      <c r="A74" s="17"/>
      <c r="B74" s="31"/>
      <c r="C74" s="23" t="s">
        <v>88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2"/>
      <c r="R74" s="24">
        <f t="shared" si="2"/>
        <v>0</v>
      </c>
    </row>
    <row r="75" spans="1:18" s="16" customFormat="1" ht="27" customHeight="1">
      <c r="A75" s="17"/>
      <c r="B75" s="31"/>
      <c r="C75" s="23" t="s">
        <v>89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2"/>
      <c r="R75" s="24">
        <f t="shared" si="2"/>
        <v>0</v>
      </c>
    </row>
    <row r="76" spans="1:18" s="16" customFormat="1" ht="27" customHeight="1">
      <c r="A76" s="17"/>
      <c r="B76" s="31"/>
      <c r="C76" s="23" t="s">
        <v>90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2"/>
      <c r="R76" s="24">
        <f t="shared" si="2"/>
        <v>0</v>
      </c>
    </row>
    <row r="77" spans="1:18" s="16" customFormat="1" ht="27" customHeight="1">
      <c r="A77" s="17"/>
      <c r="B77" s="31"/>
      <c r="C77" s="23" t="s">
        <v>91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2"/>
      <c r="R77" s="24">
        <f t="shared" si="2"/>
        <v>0</v>
      </c>
    </row>
    <row r="78" spans="1:18" s="16" customFormat="1" ht="27" customHeight="1">
      <c r="A78" s="17"/>
      <c r="B78" s="31"/>
      <c r="C78" s="23" t="s">
        <v>92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2"/>
      <c r="R78" s="24">
        <f t="shared" si="2"/>
        <v>0</v>
      </c>
    </row>
    <row r="79" spans="1:18" s="16" customFormat="1" ht="27" customHeight="1">
      <c r="A79" s="17"/>
      <c r="B79" s="31"/>
      <c r="C79" s="23" t="s">
        <v>93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2"/>
      <c r="R79" s="24">
        <f t="shared" si="2"/>
        <v>0</v>
      </c>
    </row>
    <row r="80" spans="1:18" s="16" customFormat="1" ht="27" customHeight="1">
      <c r="A80" s="17"/>
      <c r="B80" s="31"/>
      <c r="C80" s="23" t="s">
        <v>94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2"/>
      <c r="R80" s="24">
        <f t="shared" si="2"/>
        <v>0</v>
      </c>
    </row>
    <row r="81" spans="1:18" s="16" customFormat="1" ht="27" customHeight="1">
      <c r="A81" s="17"/>
      <c r="B81" s="31"/>
      <c r="C81" s="23" t="s">
        <v>95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2"/>
      <c r="R81" s="24">
        <f t="shared" si="2"/>
        <v>0</v>
      </c>
    </row>
    <row r="82" spans="1:18" s="16" customFormat="1" ht="27" customHeight="1">
      <c r="A82" s="17"/>
      <c r="B82" s="31"/>
      <c r="C82" s="23" t="s">
        <v>96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2"/>
      <c r="R82" s="24">
        <f t="shared" si="2"/>
        <v>0</v>
      </c>
    </row>
    <row r="83" spans="1:18" s="16" customFormat="1" ht="27" customHeight="1">
      <c r="A83" s="17"/>
      <c r="B83" s="31"/>
      <c r="C83" s="23" t="s">
        <v>97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2"/>
      <c r="R83" s="24">
        <f t="shared" si="2"/>
        <v>0</v>
      </c>
    </row>
    <row r="84" spans="1:18" s="16" customFormat="1" ht="27" customHeight="1">
      <c r="A84" s="17"/>
      <c r="B84" s="31"/>
      <c r="C84" s="23" t="s">
        <v>98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2"/>
      <c r="R84" s="24">
        <f t="shared" si="2"/>
        <v>0</v>
      </c>
    </row>
    <row r="85" spans="1:18" s="16" customFormat="1" ht="27" customHeight="1">
      <c r="A85" s="17"/>
      <c r="B85" s="31"/>
      <c r="C85" s="23" t="s">
        <v>99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2"/>
      <c r="R85" s="24">
        <f t="shared" si="2"/>
        <v>0</v>
      </c>
    </row>
    <row r="86" spans="1:18" s="16" customFormat="1" ht="27" customHeight="1">
      <c r="A86" s="17"/>
      <c r="B86" s="31"/>
      <c r="C86" s="23" t="s">
        <v>100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2"/>
      <c r="R86" s="24">
        <f t="shared" si="2"/>
        <v>0</v>
      </c>
    </row>
    <row r="87" spans="1:18" s="16" customFormat="1" ht="27" customHeight="1" thickBot="1">
      <c r="A87" s="17"/>
      <c r="B87" s="31"/>
      <c r="C87" s="23" t="s">
        <v>101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2"/>
      <c r="R87" s="24">
        <f t="shared" si="2"/>
        <v>0</v>
      </c>
    </row>
    <row r="88" spans="1:18" s="16" customFormat="1" ht="27" customHeight="1" thickBot="1">
      <c r="A88" s="17"/>
      <c r="B88" s="25"/>
      <c r="C88" s="26" t="s">
        <v>26</v>
      </c>
      <c r="D88" s="26">
        <f>SUM(D64:D87)</f>
        <v>0</v>
      </c>
      <c r="E88" s="26">
        <f>SUM(E64:E87)</f>
        <v>0</v>
      </c>
      <c r="F88" s="26">
        <f>SUM(F64:F87)</f>
        <v>0</v>
      </c>
      <c r="G88" s="26">
        <f>SUM(G64:G87)</f>
        <v>0</v>
      </c>
      <c r="H88" s="26">
        <f>SUM(H64:H87)</f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7"/>
      <c r="R88" s="26">
        <f t="shared" si="2"/>
        <v>0</v>
      </c>
    </row>
    <row r="89" spans="1:18" s="16" customFormat="1" ht="27" customHeight="1">
      <c r="A89" s="17">
        <v>8</v>
      </c>
      <c r="B89" s="28" t="s">
        <v>102</v>
      </c>
      <c r="C89" s="23" t="s">
        <v>103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2"/>
      <c r="R89" s="24">
        <f t="shared" si="2"/>
        <v>0</v>
      </c>
    </row>
    <row r="90" spans="1:18" s="16" customFormat="1" ht="27" customHeight="1">
      <c r="A90" s="17"/>
      <c r="B90" s="31"/>
      <c r="C90" s="23" t="s">
        <v>104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2"/>
      <c r="R90" s="24">
        <f t="shared" si="2"/>
        <v>0</v>
      </c>
    </row>
    <row r="91" spans="1:18" s="16" customFormat="1" ht="27" customHeight="1">
      <c r="A91" s="17"/>
      <c r="B91" s="31"/>
      <c r="C91" s="23" t="s">
        <v>105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2"/>
      <c r="R91" s="24">
        <f t="shared" si="2"/>
        <v>0</v>
      </c>
    </row>
    <row r="92" spans="1:18" s="16" customFormat="1" ht="27" customHeight="1">
      <c r="A92" s="17"/>
      <c r="B92" s="31"/>
      <c r="C92" s="23" t="s">
        <v>106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2"/>
      <c r="R92" s="24">
        <f t="shared" si="2"/>
        <v>0</v>
      </c>
    </row>
    <row r="93" spans="1:18" s="16" customFormat="1" ht="27" customHeight="1">
      <c r="A93" s="17"/>
      <c r="B93" s="31"/>
      <c r="C93" s="23" t="s">
        <v>107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2"/>
      <c r="R93" s="24">
        <f t="shared" si="2"/>
        <v>0</v>
      </c>
    </row>
    <row r="94" spans="1:18" s="16" customFormat="1" ht="27" customHeight="1" thickBot="1">
      <c r="A94" s="17"/>
      <c r="B94" s="31"/>
      <c r="C94" s="23" t="s">
        <v>108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2"/>
      <c r="R94" s="24">
        <f t="shared" si="2"/>
        <v>0</v>
      </c>
    </row>
    <row r="95" spans="1:18" s="16" customFormat="1" ht="27" customHeight="1" thickBot="1">
      <c r="A95" s="17"/>
      <c r="B95" s="25"/>
      <c r="C95" s="26" t="s">
        <v>26</v>
      </c>
      <c r="D95" s="26">
        <f>SUM(D89:D94)</f>
        <v>0</v>
      </c>
      <c r="E95" s="26">
        <f>SUM(E89:E94)</f>
        <v>0</v>
      </c>
      <c r="F95" s="26">
        <f>SUM(F89:F94)</f>
        <v>0</v>
      </c>
      <c r="G95" s="26">
        <f>SUM(G89:G94)</f>
        <v>0</v>
      </c>
      <c r="H95" s="26">
        <f>SUM(H89:H94)</f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7"/>
      <c r="R95" s="26">
        <f t="shared" si="2"/>
        <v>0</v>
      </c>
    </row>
    <row r="96" spans="1:18" s="16" customFormat="1" ht="27" customHeight="1">
      <c r="A96" s="17">
        <v>9</v>
      </c>
      <c r="B96" s="28" t="s">
        <v>109</v>
      </c>
      <c r="C96" s="23" t="s">
        <v>110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2"/>
      <c r="R96" s="24">
        <f t="shared" si="2"/>
        <v>0</v>
      </c>
    </row>
    <row r="97" spans="1:18" s="16" customFormat="1" ht="27" customHeight="1">
      <c r="A97" s="17"/>
      <c r="B97" s="18"/>
      <c r="C97" s="23" t="s">
        <v>111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2"/>
      <c r="R97" s="24">
        <f t="shared" si="2"/>
        <v>0</v>
      </c>
    </row>
    <row r="98" spans="1:18" s="16" customFormat="1" ht="27" customHeight="1">
      <c r="A98" s="17"/>
      <c r="B98" s="18"/>
      <c r="C98" s="23" t="s">
        <v>112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2"/>
      <c r="R98" s="24">
        <f t="shared" si="2"/>
        <v>0</v>
      </c>
    </row>
    <row r="99" spans="1:18" s="16" customFormat="1" ht="27" customHeight="1">
      <c r="A99" s="17"/>
      <c r="B99" s="18"/>
      <c r="C99" s="23" t="s">
        <v>113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2"/>
      <c r="R99" s="24">
        <f t="shared" si="2"/>
        <v>0</v>
      </c>
    </row>
    <row r="100" spans="1:18" s="16" customFormat="1" ht="27" customHeight="1">
      <c r="A100" s="17"/>
      <c r="B100" s="18"/>
      <c r="C100" s="23" t="s">
        <v>114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2"/>
      <c r="R100" s="24">
        <f t="shared" si="2"/>
        <v>0</v>
      </c>
    </row>
    <row r="101" spans="1:18" s="16" customFormat="1" ht="27" customHeight="1">
      <c r="A101" s="17"/>
      <c r="B101" s="18"/>
      <c r="C101" s="23" t="s">
        <v>115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2"/>
      <c r="R101" s="24">
        <f t="shared" si="2"/>
        <v>0</v>
      </c>
    </row>
    <row r="102" spans="1:18" s="16" customFormat="1" ht="27" customHeight="1">
      <c r="A102" s="17"/>
      <c r="B102" s="18"/>
      <c r="C102" s="23" t="s">
        <v>116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2"/>
      <c r="R102" s="24">
        <f t="shared" si="2"/>
        <v>0</v>
      </c>
    </row>
    <row r="103" spans="1:18" s="16" customFormat="1" ht="27" customHeight="1" thickBot="1">
      <c r="A103" s="17"/>
      <c r="B103" s="18"/>
      <c r="C103" s="23" t="s">
        <v>117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2"/>
      <c r="R103" s="24">
        <f t="shared" si="2"/>
        <v>0</v>
      </c>
    </row>
    <row r="104" spans="1:18" s="16" customFormat="1" ht="27" customHeight="1" thickBot="1">
      <c r="A104" s="17"/>
      <c r="B104" s="25"/>
      <c r="C104" s="26" t="s">
        <v>26</v>
      </c>
      <c r="D104" s="26">
        <f>SUM(D96:D103)</f>
        <v>0</v>
      </c>
      <c r="E104" s="26">
        <f>SUM(E96:E103)</f>
        <v>0</v>
      </c>
      <c r="F104" s="26">
        <f>SUM(F96:F103)</f>
        <v>0</v>
      </c>
      <c r="G104" s="26">
        <f>SUM(G96:G103)</f>
        <v>0</v>
      </c>
      <c r="H104" s="26">
        <f>SUM(H96:H103)</f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7"/>
      <c r="R104" s="26">
        <f t="shared" si="2"/>
        <v>0</v>
      </c>
    </row>
    <row r="105" spans="1:18" s="16" customFormat="1" ht="27" customHeight="1">
      <c r="A105" s="17">
        <v>10</v>
      </c>
      <c r="B105" s="28" t="s">
        <v>118</v>
      </c>
      <c r="C105" s="23" t="s">
        <v>119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2"/>
      <c r="R105" s="24">
        <f t="shared" si="2"/>
        <v>0</v>
      </c>
    </row>
    <row r="106" spans="1:18" s="16" customFormat="1" ht="27" customHeight="1">
      <c r="A106" s="17"/>
      <c r="B106" s="18"/>
      <c r="C106" s="23" t="s">
        <v>120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2"/>
      <c r="R106" s="24">
        <f t="shared" si="2"/>
        <v>0</v>
      </c>
    </row>
    <row r="107" spans="1:18" s="16" customFormat="1" ht="27" customHeight="1">
      <c r="A107" s="17"/>
      <c r="B107" s="18"/>
      <c r="C107" s="23" t="s">
        <v>121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2"/>
      <c r="R107" s="24">
        <f t="shared" si="2"/>
        <v>0</v>
      </c>
    </row>
    <row r="108" spans="1:18" s="16" customFormat="1" ht="27" customHeight="1">
      <c r="A108" s="17"/>
      <c r="B108" s="18"/>
      <c r="C108" s="23" t="s">
        <v>122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2"/>
      <c r="R108" s="24">
        <f t="shared" si="2"/>
        <v>0</v>
      </c>
    </row>
    <row r="109" spans="1:18" s="16" customFormat="1" ht="27" customHeight="1">
      <c r="A109" s="17"/>
      <c r="B109" s="18"/>
      <c r="C109" s="23" t="s">
        <v>123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2"/>
      <c r="R109" s="24">
        <f t="shared" si="2"/>
        <v>0</v>
      </c>
    </row>
    <row r="110" spans="1:18" s="16" customFormat="1" ht="27" customHeight="1">
      <c r="A110" s="17"/>
      <c r="B110" s="18"/>
      <c r="C110" s="23" t="s">
        <v>33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2"/>
      <c r="R110" s="24">
        <f t="shared" si="2"/>
        <v>0</v>
      </c>
    </row>
    <row r="111" spans="1:18" s="16" customFormat="1" ht="27" customHeight="1">
      <c r="A111" s="17"/>
      <c r="B111" s="18"/>
      <c r="C111" s="23" t="s">
        <v>124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2"/>
      <c r="R111" s="24">
        <f t="shared" si="2"/>
        <v>0</v>
      </c>
    </row>
    <row r="112" spans="1:18" s="16" customFormat="1" ht="27" customHeight="1">
      <c r="A112" s="17"/>
      <c r="B112" s="18"/>
      <c r="C112" s="23" t="s">
        <v>125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2"/>
      <c r="R112" s="24">
        <f t="shared" si="2"/>
        <v>0</v>
      </c>
    </row>
    <row r="113" spans="1:18" s="16" customFormat="1" ht="27" customHeight="1" thickBot="1">
      <c r="A113" s="17"/>
      <c r="B113" s="18"/>
      <c r="C113" s="23" t="s">
        <v>126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2"/>
      <c r="R113" s="24">
        <f t="shared" si="2"/>
        <v>0</v>
      </c>
    </row>
    <row r="114" spans="1:18" s="16" customFormat="1" ht="27" customHeight="1">
      <c r="A114" s="17"/>
      <c r="B114" s="32"/>
      <c r="C114" s="33" t="s">
        <v>26</v>
      </c>
      <c r="D114" s="26">
        <f>SUM(D105:D113)</f>
        <v>0</v>
      </c>
      <c r="E114" s="26">
        <f>SUM(E105:E113)</f>
        <v>0</v>
      </c>
      <c r="F114" s="26">
        <f>SUM(F105:F113)</f>
        <v>0</v>
      </c>
      <c r="G114" s="26">
        <f>SUM(G105:G113)</f>
        <v>0</v>
      </c>
      <c r="H114" s="26">
        <f>SUM(H105:H113)</f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34"/>
      <c r="R114" s="26">
        <f t="shared" si="2"/>
        <v>0</v>
      </c>
    </row>
    <row r="115" spans="1:18" ht="26.25" customHeight="1">
      <c r="A115" s="17">
        <v>11</v>
      </c>
      <c r="B115" s="39" t="s">
        <v>33</v>
      </c>
      <c r="C115" s="40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R115" s="24">
        <f t="shared" si="2"/>
        <v>0</v>
      </c>
    </row>
    <row r="116" spans="1:18" s="16" customFormat="1" ht="27" customHeight="1" thickBot="1">
      <c r="A116" s="17"/>
      <c r="B116" s="35"/>
      <c r="C116" s="36" t="s">
        <v>26</v>
      </c>
      <c r="D116" s="26">
        <f>D115</f>
        <v>0</v>
      </c>
      <c r="E116" s="26">
        <f>E115</f>
        <v>0</v>
      </c>
      <c r="F116" s="26">
        <f>F115</f>
        <v>0</v>
      </c>
      <c r="G116" s="26">
        <f>G115</f>
        <v>0</v>
      </c>
      <c r="H116" s="26">
        <f>H115</f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34"/>
      <c r="R116" s="26">
        <f t="shared" si="2"/>
        <v>0</v>
      </c>
    </row>
    <row r="117" ht="19.5" customHeight="1"/>
    <row r="118" spans="2:18" ht="29.25" customHeight="1">
      <c r="B118" s="37" t="s">
        <v>127</v>
      </c>
      <c r="C118" s="38"/>
      <c r="D118" s="37">
        <f>D116+D114+D104+D95+D88+D63+D51+D38+D27+D19+D12</f>
        <v>0</v>
      </c>
      <c r="E118" s="37">
        <f>E116+E114+E104+E95+E88+E63+E51+E38+E27+E19+E12</f>
        <v>0</v>
      </c>
      <c r="F118" s="37">
        <f>F116+F114+F104+F95+F88+F63+F51+F38+F27+F19+F12</f>
        <v>0</v>
      </c>
      <c r="G118" s="37">
        <f>G116+G114+G104+G95+G88+G63+G51+G38+G27+G19+G12</f>
        <v>0</v>
      </c>
      <c r="H118" s="37">
        <f>H116+H114+H104+H95+H88+H63+H51+H38+H27+H19+H12</f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R118" s="37">
        <f>R116+R114+R104+R95+R88+R63+R51+R38+R27+R19+R12</f>
        <v>0</v>
      </c>
    </row>
    <row r="119" ht="19.5" customHeight="1"/>
  </sheetData>
  <sheetProtection/>
  <mergeCells count="1">
    <mergeCell ref="B115:C115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Complaints categorisation tree</dc:title>
  <dc:subject/>
  <dc:creator>Office of Rail Regulation</dc:creator>
  <cp:keywords/>
  <dc:description/>
  <cp:lastModifiedBy>Angeriz-Santos, Paula</cp:lastModifiedBy>
  <dcterms:created xsi:type="dcterms:W3CDTF">2013-01-14T15:54:25Z</dcterms:created>
  <dcterms:modified xsi:type="dcterms:W3CDTF">2013-01-28T14:39:50Z</dcterms:modified>
  <cp:category/>
  <cp:version/>
  <cp:contentType/>
  <cp:contentStatus/>
</cp:coreProperties>
</file>