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19" documentId="8_{A4E52A47-A872-42E4-882A-B1882962CBF6}" xr6:coauthVersionLast="47" xr6:coauthVersionMax="47" xr10:uidLastSave="{CB987306-0011-41EE-95E2-490B8FAC9115}"/>
  <bookViews>
    <workbookView xWindow="-120" yWindow="-120" windowWidth="29040" windowHeight="15840" activeTab="1"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<sst xmlns="http://schemas.openxmlformats.org/spreadsheetml/2006/main" count="292" uniqueCount="232">
  <si>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</si>
  <si>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</si>
  <si>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</si>
  <si>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</si>
  <si>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</si>
  <si>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</si>
  <si>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</si>
  <si>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</si>
  <si>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</si>
  <si>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</si>
  <si>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</si>
  <si>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</si>
  <si>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</si>
  <si>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</si>
  <si>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</si>
  <si>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</si>
  <si>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</si>
  <si>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</si>
  <si>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</si>
  <si>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</si>
  <si>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</si>
  <si>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</si>
  <si>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</si>
  <si>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</si>
  <si>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</si>
  <si>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</si>
  <si>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</si>
  <si>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</si>
  <si>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</si>
  <si>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</si>
  <si>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</si>
  <si>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</si>
  <si>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</si>
  <si>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</si>
  <si>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</si>
  <si>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</si>
  <si>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</si>
  <si>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</si>
  <si>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</si>
  <si>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</si>
  <si>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</si>
  <si>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</si>
  <si>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</si>
  <si>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</si>
  <si>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</si>
  <si>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</si>
  <si>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</si>
  <si>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</si>
  <si>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</si>
  <si>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</si>
  <si>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</si>
  <si>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</si>
  <si>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</si>
  <si>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</si>
  <si>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</si>
  <si>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</si>
  <si>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</si>
  <si>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</si>
  <si>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</si>
  <si>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</si>
  <si>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</si>
  <si>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</si>
  <si>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</si>
  <si>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</si>
  <si>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</si>
  <si>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</si>
  <si>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</si>
  <si>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</si>
  <si>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</si>
  <si>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</si>
  <si>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</si>
  <si>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</si>
  <si>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</si>
  <si>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</si>
  <si>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</si>
  <si>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</si>
  <si>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</si>
  <si>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</si>
  <si>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</si>
  <si>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</si>
  <si>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</si>
  <si>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</si>
  <si>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</si>
  <si>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</si>
  <si>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</si>
  <si>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</si>
  <si>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</si>
  <si>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</si>
  <si>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</si>
  <si>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</si>
  <si>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</si>
  <si>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</si>
  <si>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</si>
  <si>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</si>
  <si>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</si>
  <si>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</si>
  <si>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</si>
  <si>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</si>
  <si>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</si>
  <si>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</si>
  <si>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</si>
  <si>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</si>
  <si>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</si>
  <si>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</si>
  <si>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</si>
  <si>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</si>
  <si>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</si>
  <si>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</si>
  <si>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</si>
  <si>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</si>
  <si>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</si>
  <si>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</si>
  <si>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</si>
  <si>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</si>
  <si>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</si>
  <si>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</si>
  <si>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</si>
  <si>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</si>
  <si>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</si>
  <si>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</si>
  <si>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</si>
  <si>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</si>
  <si>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</si>
  <si>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</si>
  <si>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</si>
  <si>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</si>
  <si>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</si>
  <si>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</si>
  <si>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</si>
  <si>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</si>
  <si>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</si>
  <si>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</si>
  <si>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</si>
  <si>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</si>
  <si>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</si>
  <si>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</si>
  <si>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</si>
  <si>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</si>
  <si>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</si>
  <si>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</si>
  <si>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</si>
  <si>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</si>
  <si>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</si>
  <si>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</si>
  <si>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</si>
  <si>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</si>
  <si>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</si>
  <si>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</si>
  <si>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</si>
  <si>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</si>
  <si>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</si>
  <si>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</si>
  <si>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</si>
  <si>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</si>
  <si>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</si>
  <si>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</si>
  <si>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</si>
  <si>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</si>
  <si>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</si>
  <si>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</si>
  <si>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</si>
  <si>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</si>
  <si>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</si>
  <si>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</si>
  <si>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</si>
  <si>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</si>
  <si>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</si>
  <si>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</si>
  <si>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</si>
  <si>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</si>
  <si>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</si>
  <si>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</si>
  <si>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</si>
  <si>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</si>
  <si>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</si>
  <si>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</si>
  <si>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</si>
  <si>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</si>
  <si>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</si>
  <si>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</si>
  <si>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</si>
  <si>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</si>
  <si>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Contractor Management</t>
  </si>
  <si>
    <t>• Evidence of  Director / Senior Team tours that encompass contractors.
• Duty holder's Contractor Mgmt. team inspire confidence and commitment in staff. 
• Evidence that duty holder's leaders are involved in / overseeing monitoring contractor's activities and results, and taking corrective action where necessary.
• Evidence of alignment of H&amp;S objectives between both organisations.
• Evidence of appropriate senior level engagement with contractors.</t>
  </si>
  <si>
    <t xml:space="preserve">• How do leaders within the organisation ensure that contractors are managed successfully?
• Are leaders identified for contractor management and governance within the organisation?
• Do leaders inspire confidence and commitment to manage risk arising from contractor activities?
</t>
  </si>
  <si>
    <t xml:space="preserve">• Evidence that the H&amp;S policy is endorsed by senior management that considers risk from contractors to be owned by and integral to the business. 
• Evidence that the policy is up to date and communicated to employees and that employees are involved in reviewing and revising it. 
• Evidence that the H&amp;S policy is consistent with other business policies and consistently applied where the duty holder manages contracts. </t>
  </si>
  <si>
    <t xml:space="preserve">• Is there an effective policy (procedure/standard) for the management of contractors and an effective management system to make it work?
• Is there a policy (procedure/standard) on managing contactors that address risk a contractor can import or export that affects the duty holder or others?
• Does the policy (procedure/standard) define contractors and does the definition cover all types of contractor activity within an organisation? i.e. Train Driving, Train Dispatch, Train Maintenance, pre planned and reactive property maintenance etc.
• Are staff aware of the policy (procedure/standard)?
• Is the policy (procedure/standard) implemented?
• Does the policy (procedure/standard) include the need for a plan for contactor work?
</t>
  </si>
  <si>
    <t>• Is management of contractors included in the organisations written Safety Management System?
• Is the organisation doing what they say they are doing in the SMS? (the SMS must meet the requirements of ROGs)
• Where applicable does the Safety Management System define responsibility for CDM if contactors are involved in the process?</t>
  </si>
  <si>
    <t xml:space="preserve">• Are roles and responsibilities for contractor management clearly allocated and accepted?
• Does the system recognise that there may be temporary contractual relationships?
• Are any such temporary responsibilities allocated and understood?
</t>
  </si>
  <si>
    <t xml:space="preserve">• Evidence that the duty holder employs competent staff to manage contracts and contractors. 
• Evidence that contract supervisory processes are aligned to monitoring systems and information management to give total confidence in actual safety performance. 
• Evidence that contract management teams and individuals responsible for controlling significant risks are regularly overseen and their performance monitored. </t>
  </si>
  <si>
    <t>• Are staff adequately held responsible for their responsibilities within the contractor process? (consider, selection - appointment - induction - monitoring performance - audit and review)
• Does responsibility apply to all contractors even those on temporary assignment?</t>
  </si>
  <si>
    <t>• Are contactors and the activities they cover recognised within the structure of the organisation?</t>
  </si>
  <si>
    <t>• Where appropriate, the duty holder's corporate messages, procedures and standards, factual data and intelligence, instructions and reports are effectively communicated with contractors. 
• Evidence that the organisation communicates matters that affect the workforce relating to contractors are appropriately communicated.</t>
  </si>
  <si>
    <t xml:space="preserve">• Are the objectives of contractors clearly communicated?
• Do staff understand the contractors work and associated activities and how it impacts on their role?
• Are applicable staff communications provided to contractors and vice versa?
</t>
  </si>
  <si>
    <t xml:space="preserve">• Evidence of the systematic identification of interfaces between duty holder and contractor including responsibilities, formal meetings, documentation, challenge processes.
• Evidence that duty holder and contractor have agreed objectives, standards, processes and arrangements. 
• Evidence of processes for sharing of information to promote effective reviews and continual improvement. 
• Where duty holder has no control of choice of contractor (e.g. Infrastructure Manager or tenant employs contractor) evidence that there is sufficient three way communication to ensure safety. </t>
  </si>
  <si>
    <t>• Does the management of contractors process adequately cover interfaces with others?
• Are interfaces identified as part of the contractor management process?
• Where interfaces have been identified how are these managed?
• Are communications across interfaces adequate to allow risk to be managed to ALARP?  Is this fully understood?</t>
  </si>
  <si>
    <t>• Are adequate records kept in relation to contractors?
• Is there an issues log kept and is it up to date? i.e. contactor safety performance.
• Are changes to record-keeping and document control systems recognised as part of the contractor management process?</t>
  </si>
  <si>
    <t>• Does the contractor management system ensure adequate staff involvement throughout the process?
• Are staff (where appropriate) consulted on contractor activities before, during and after implementation?
• Do staff understand the parameters of contractor activity?
• Are staff involved in the process for devising workplace solutions?</t>
  </si>
  <si>
    <t>• Are competence requirements identified and implemented as part of the contractor management system?
• Are staff trained/briefed on what they should do if they witness sub standard contractor performance?
• Are training and competence requirements included in the selection process for contractors?
• Is it recognised that changes may require additional competence checks for new/changed roles?
• Are contractors who undertake safety critical work subject to the same degree of competence checks as the regular workforce?</t>
  </si>
  <si>
    <t xml:space="preserve">• Evidence that duty holder has oversight and knowledge of contractor's suite of risk assessments. 
• Contractors risk assessments are suitable and sufficient, cover all foreseeable risks, are undertaken by competent staff and are regularly reviewed. 
• There is evidence of the contractor effectively using the risk control hierarchy. 
• Evidence of all levels of the workforce contributing to risk assessments.
• Evidence that risk assessment is used to drive continual improvement in the contractor's organisation. </t>
  </si>
  <si>
    <t>• Are risk assessments associated to contractor management undertaken in consistent way across the organisation?
• Is there involvement of employees and contractors in risk assessment process?
• Is there evidence of a review of risk assessments as appropriate, effective communication of risk assessments and controls (internal &amp; external)?
• Prior to contractors undertaking work are competent individuals reviewing and approving associated method statements?</t>
  </si>
  <si>
    <t>• Are key performance indicators set to track contractor performance?
• Are the key performance indicators suitable (critical and vulnerable indicators and a mix of activity and outcome indicators)?</t>
  </si>
  <si>
    <t>• Evidence that the duty holder and contractor communicate about how the contract is managed including the resources required to deliver it safely. 
• Evidence that safety critical contracts include management of risk from fatigue. 
• Evidence that failures in risk control caused by poor workload planning are addressed by duty holder and / or contractor.</t>
  </si>
  <si>
    <t>• Are the workloads of contractors subject to the same level of scrutiny as employees of the organisation?
• Are temporary contractors subject to suitable workload planning?
• Are workload changes that may lead to overloading included in the risk assessments?
• is the work of contractors subject to suitable fatigue management arrangements?</t>
  </si>
  <si>
    <t>• Are safe systems of work used by contractors and are they identified in advance of the work taking place?
• Are safe systems of work briefed out sufficiently to those undertaking the work?
• Is there a safe system of work for stopping work in the event of changes within the operation of normal workings?</t>
  </si>
  <si>
    <t xml:space="preserve">• If asset management is carried out by contractors seek evidence that the duty holder retains effective oversight of the following : maintenance schedules, inspection frequencies, asset register, management of work backlogs, the link between maintenance and risk, learning from outside rail industry. </t>
  </si>
  <si>
    <t>• Are asset management regimes (longer times between inspections, different inspection techniques etc.) included in the contractor management system?</t>
  </si>
  <si>
    <t>• Evidence of duty holder having process to manage change. 
• Where appropriate, when duty holder replaces a safety critical contractor, there is evidence that this change is adequately managed. 
• Where appropriate, where duty holder changes processes, methods of work, types of asset etc. there is evidence that contractors have been adequately consulted and involved in the change process</t>
  </si>
  <si>
    <t xml:space="preserve">• Duty holder recognises that they retain responsibility for work even if contracted out. 
• Evidence of effective contractor prequalification / selection process, not based solely on cost leading to selection of contractor with abilities to complete work safely. 
• Effective tracking, monitoring and review of safety and contract performance which produces auditable documentation. </t>
  </si>
  <si>
    <t>• Has the organisation identified within its SMS;
- Contractor selection and competent individuals to manage this.
- Competence of contractors.
- Previous Health and Safety performance of contractors.
- Contractor method statements and risk assessments
- Contractor communications
- Contractor monitoring of performance
- Audit and review of contractors</t>
  </si>
  <si>
    <t>• Where appropriate, does the contractor have their own emergency plan and / or awareness of the contents of plans of organisations they interface with. 
• Evidence that foreseeable major emergency situations been identified, planned for and appropriate briefing / training given to staff concerned.
• Where appropriate, contractors been involved with testing of emergency plans.
• The duty holder effectively communicate any emergency plan alterations to their contractors</t>
  </si>
  <si>
    <t>• Are there procedures in place for emergency situations arising within the contractor management process?
• Are emergency situations arising from contractor activities managed by competent individuals identified?
• Are emergency arrangements in place for all eventualities for contractor activities?</t>
  </si>
  <si>
    <t xml:space="preserve">• Evidence of duty holder setting risk-proportionate proactive monitoring targets against contractors (e.g. measuring number of Safety Tours / audits against contractors and their outcomes, verifying effectiveness of risk controls). 
• Proactive measurements are taken consistently by duty holder's organisation. 
• Evidence that results of proactive monitoring of contractors are reviewed at an appropriate level in both organisations. </t>
  </si>
  <si>
    <t>• Have the planned outcomes of the contractor appointment been achieved?
• Is progress monitored during the contractor contract to make sure that the changes can be implemented if necessary?</t>
  </si>
  <si>
    <t>• Evidence of duty holder completing a programme of risk based audits of contractors, using competent qualified staff.
• These audits to cover both compliance and the effectiveness of risk controls. 
• Evidence that he audit plan is flexible enough to accommodate identified trends in poor performance.</t>
  </si>
  <si>
    <t>• Is the management of contractors subject to audits as part of the organisation’s audit programme?
• Are the audit results satisfactory?
• Does the audit include outcomes as well as process?</t>
  </si>
  <si>
    <t xml:space="preserve">• Evidence of an effective communication system between duty holder and contractor so that incidents are notified in a timely fashion.
 • Evidence that the duty holder has clear guidance to indicate what types of incident will be investigated and who will have lead responsibility for these investigations. 
• Evidence that those investigations are occurring in relation to contractor incidents. 
• Evidence that staff carrying out investigations are competent to do so.
• Evidence that investigations identify underlying causes and produce SMART recommendations. </t>
  </si>
  <si>
    <t>• Does the contractor management process include provision for investigation where things have not gone to plan during the delivery of the work?
• Are there examples of this having been done?
• Are all accidents / incidents associated to contractors reported in line with the organisations procedures / standards?
• Are all accident and incident subject to joint investigations?
• Are all contractor accidents and incidents reported and included with staff accident date, as such subject to appropriate review?</t>
  </si>
  <si>
    <t xml:space="preserve">• Evidence from contractor monitoring, audits and investigations or from incidents in other organisations and industries are used by the duty holder to make changes where necessary. 
</t>
  </si>
  <si>
    <t>• Is there a formal evaluation of contractor performance  to assist continuous improvement and build corporate memory?
• Do reviews include all relevant documents (issues logs, documented decisions etc) to ensure lessons are learned?
• Is there a check that the contractors work has been carried out safely and efficiently?</t>
  </si>
  <si>
    <t xml:space="preserve">• Evidence that the duty holder ensures that actions identified by contractor monitoring, audit and review are effectively tracked and implemented by the appropriate organisation in a timely manner. </t>
  </si>
  <si>
    <t>• Is there a process for checking corrective actions generated from audits, investigations and reviews?
• Are corrective actions SMART?
• Are corrective actions followed through to completion?</t>
  </si>
  <si>
    <t xml:space="preserve">• Evidence of a systematic written approach to controlling the risk imported by contractors. 
• Evidence of procedures / standards that apply to contractor management contained within the duty holders SMS.
</t>
  </si>
  <si>
    <t xml:space="preserve">• Where appropriate, duty holder's business objectives with regard to contract management are SMART, prioritised and tracked to completion. 
• Duty holder has set targets for contractor safety issues. 
• Evidence that the duty holder identifies opportunities to improve, not only against its own targets, but against contractor's targets which have been identified as being excellent. </t>
  </si>
  <si>
    <t xml:space="preserve">• Evidence that the duty holder has considered all the requirements (including safety) of contract management staff's roles and ensures these are clearly defined and communicated to the employees involved in relevant procedures and job descriptions.
• Evidence that staff understand their roles and responsibilities and take responsibility within a strong management framework. 
• Clear responsibilities for contractor management written within SMS/job descriptions. </t>
  </si>
  <si>
    <t>• Evidence that activities undertaken by contractors are highlighted on organisational charts.</t>
  </si>
  <si>
    <t xml:space="preserve">• Evidence that the duty holder is involving contractor's employees in appropriate levels of communication where information may be applicable to them. 
• Evidence that contractor's employees feel they are adequately consulted about information from the duty holder that applies to them.
• Evidence that the contractor makes full use of its employees' potential and actively involves them through shared values and a culture of trust, openness and empowerment. </t>
  </si>
  <si>
    <t xml:space="preserve">• Evidence that the contractor has effective recording systems for safe systems of work, competence, risk assessment, maintenance etc.
• Evidence that the duty holder maintains an effective and appropriate set of records applicable to each contractor. 
• Evidence of how all this information is used to inform reviews of risk controls.
• Evidence of adequate written safety procedures / standards and that the contractor follows these consistently. </t>
  </si>
  <si>
    <t xml:space="preserve">• Where appropriate, contractors are either complying with the duty holder's competence management system or utilising their own equally effective system endorsed by the duty holder. 
• Recruitment, selection and training processes are in place to ensure the correct staff are employed, in line with duty holder requirements.
• Evidence that the contractor has effective recruitment and selection processes to ensure staff competence. 
</t>
  </si>
  <si>
    <t xml:space="preserve">• Evidence that the duty holder has sufficient oversight of these issues including processes to check and capture the effectiveness of the safe systems of work and that any changes to safe systems of work (whether proposed by duty holder or contractor) are adequately managed and produce the predicted result. </t>
  </si>
  <si>
    <t>• Is the management of contactors recognised as an essential part of the board governance arrangements?
• How are contactor activities and the outcomes of them reported to the board?
• Does the board effectively review the information it receives in relation to contractor management?
• Is there someone who can provide an independent challenge function (e.g. non-executive director)?
• Has the organisation considered the 12 “Tablets of Governance” (Appendix 1 Page 42 and 43 of Rm3 2019), and set out a methodology to meet the intent of each point.</t>
  </si>
  <si>
    <t xml:space="preserve">• Evidence that the Board considers risk from contractors to belong to the business. 
• Safety and risk awareness competence amongst Board members. 
• Where appropriate, Board considers and evaluates risks from contractors alongside other safety risks. 
• Evidence that the organisation meets the intent of the Rm3 Tablets of Governance and Directors follow the Institute of Directors code, at all times.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</si>
</sst>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1"/>
      <color theme="0"/>
      <name val="Arial"/>
      <family val="2"/>
    </font>
    <font>
      <b/>
      <sz val="16"/>
      <color theme="0"/>
      <name val="Arial"/>
      <family val="2"/>
    </font>
    <font>
      <sz val="16"/>
      <color theme="0"/>
      <name val="Arial"/>
      <family val="2"/>
    </font>
    <font>
      <b/>
      <sz val="11"/>
      <name val="Arial"/>
      <family val="2"/>
    </font>
    <font>
      <sz val="11"/>
      <name val="Arial"/>
      <family val="2"/>
    </font>
    <font>
      <b/>
      <sz val="14"/>
      <name val="Arial"/>
      <family val="2"/>
    </font>
  </fonts>
  <fills count="20">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0" fontId="24" fillId="17" borderId="9" xfId="0" applyFont="1" applyFill="1" applyBorder="1" applyAlignment="1">
      <alignment horizontal="center" vertic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6" fillId="10" borderId="26" xfId="0" applyFont="1" applyFill="1" applyBorder="1" applyAlignment="1">
      <alignment vertical="center" wrapText="1"/>
    </xf>
    <xf numFmtId="0" fontId="26" fillId="10" borderId="27" xfId="0" applyFont="1" applyFill="1" applyBorder="1" applyAlignment="1">
      <alignment vertical="center" wrapText="1"/>
    </xf>
    <xf numFmtId="0" fontId="26" fillId="10" borderId="28" xfId="0" applyFont="1" applyFill="1" applyBorder="1" applyAlignment="1">
      <alignment vertical="center" wrapText="1"/>
    </xf>
    <xf numFmtId="0" fontId="26" fillId="14" borderId="26" xfId="0" applyFont="1" applyFill="1" applyBorder="1" applyAlignment="1">
      <alignment vertical="center" wrapText="1"/>
    </xf>
    <xf numFmtId="0" fontId="26" fillId="14" borderId="27" xfId="0" applyFont="1" applyFill="1" applyBorder="1" applyAlignment="1">
      <alignment vertical="center" wrapText="1"/>
    </xf>
    <xf numFmtId="0" fontId="26" fillId="14" borderId="28" xfId="0" applyFont="1" applyFill="1" applyBorder="1" applyAlignment="1">
      <alignment vertical="center" wrapText="1"/>
    </xf>
    <xf numFmtId="0" fontId="26" fillId="15" borderId="24" xfId="0" applyFont="1" applyFill="1" applyBorder="1" applyAlignment="1">
      <alignment vertical="center" wrapText="1"/>
    </xf>
    <xf numFmtId="0" fontId="26" fillId="15" borderId="27" xfId="0" applyFont="1" applyFill="1" applyBorder="1" applyAlignment="1">
      <alignment vertical="center" wrapText="1"/>
    </xf>
    <xf numFmtId="0" fontId="26" fillId="15" borderId="28" xfId="0" applyFont="1" applyFill="1" applyBorder="1" applyAlignment="1">
      <alignment vertical="center" wrapText="1"/>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6" fillId="10" borderId="26" xfId="0" applyFont="1" applyFill="1" applyBorder="1" applyAlignment="1" applyProtection="1">
      <alignment vertical="center" wrapText="1"/>
      <protection hidden="1"/>
    </xf>
    <xf numFmtId="0" fontId="26" fillId="10" borderId="27" xfId="0" applyFont="1" applyFill="1" applyBorder="1" applyAlignment="1" applyProtection="1">
      <alignment vertical="center" wrapText="1"/>
      <protection hidden="1"/>
    </xf>
    <xf numFmtId="0" fontId="26" fillId="10" borderId="28" xfId="0" applyFont="1" applyFill="1" applyBorder="1" applyAlignment="1" applyProtection="1">
      <alignment vertical="center" wrapText="1"/>
      <protection hidden="1"/>
    </xf>
    <xf numFmtId="0" fontId="26" fillId="14" borderId="26" xfId="0" applyFont="1" applyFill="1" applyBorder="1" applyAlignment="1" applyProtection="1">
      <alignment vertical="center" wrapText="1"/>
      <protection hidden="1"/>
    </xf>
    <xf numFmtId="0" fontId="26" fillId="14" borderId="27" xfId="0" applyFont="1" applyFill="1" applyBorder="1" applyAlignment="1" applyProtection="1">
      <alignment vertical="center" wrapText="1"/>
      <protection hidden="1"/>
    </xf>
    <xf numFmtId="0" fontId="26" fillId="14" borderId="28" xfId="0" applyFont="1" applyFill="1" applyBorder="1" applyAlignment="1" applyProtection="1">
      <alignment vertical="center" wrapText="1"/>
      <protection hidden="1"/>
    </xf>
    <xf numFmtId="0" fontId="26" fillId="15" borderId="24" xfId="0" applyFont="1" applyFill="1" applyBorder="1" applyAlignment="1" applyProtection="1">
      <alignment vertical="center" wrapText="1"/>
      <protection hidden="1"/>
    </xf>
    <xf numFmtId="0" fontId="26" fillId="15" borderId="27" xfId="0" applyFont="1" applyFill="1" applyBorder="1" applyAlignment="1" applyProtection="1">
      <alignment vertical="center" wrapText="1"/>
      <protection hidden="1"/>
    </xf>
    <xf numFmtId="0" fontId="26" fillId="15" borderId="28" xfId="0" applyFont="1" applyFill="1" applyBorder="1" applyAlignment="1" applyProtection="1">
      <alignment vertical="center" wrapText="1"/>
      <protection hidden="1"/>
    </xf>
    <xf numFmtId="0" fontId="27" fillId="0" borderId="9" xfId="0" applyFont="1" applyBorder="1" applyAlignment="1">
      <alignment wrapText="1"/>
    </xf>
    <xf numFmtId="14" fontId="28" fillId="0" borderId="9" xfId="0" applyNumberFormat="1" applyFont="1" applyBorder="1" applyAlignment="1">
      <alignment wrapText="1"/>
    </xf>
    <xf numFmtId="1" fontId="28" fillId="0" borderId="9" xfId="0" applyNumberFormat="1" applyFont="1" applyBorder="1" applyAlignment="1">
      <alignment horizontal="center"/>
    </xf>
    <xf numFmtId="0" fontId="27" fillId="18" borderId="9" xfId="0" applyFont="1" applyFill="1" applyBorder="1" applyAlignment="1">
      <alignment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6" fillId="19" borderId="0" xfId="0" applyFont="1" applyFill="1" applyAlignment="1">
      <alignment horizontal="left" vertical="top" wrapText="1"/>
    </xf>
    <xf numFmtId="0" fontId="15" fillId="19" borderId="10" xfId="0" applyFont="1" applyFill="1" applyBorder="1" applyAlignment="1">
      <alignment horizontal="left" vertical="top" wrapText="1"/>
    </xf>
    <xf numFmtId="0" fontId="15" fillId="19" borderId="13" xfId="0" applyFont="1" applyFill="1" applyBorder="1" applyAlignment="1">
      <alignment horizontal="left" vertical="top" wrapText="1"/>
    </xf>
    <xf numFmtId="0" fontId="15" fillId="19" borderId="7" xfId="0" applyFont="1" applyFill="1" applyBorder="1" applyAlignment="1">
      <alignment horizontal="left" vertical="top" wrapText="1"/>
    </xf>
    <xf numFmtId="0" fontId="15" fillId="19" borderId="16" xfId="0" applyFont="1" applyFill="1" applyBorder="1" applyAlignment="1">
      <alignment horizontal="left" vertical="top" wrapText="1"/>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1" fontId="22" fillId="6" borderId="9" xfId="0" applyNumberFormat="1" applyFont="1" applyFill="1" applyBorder="1" applyAlignment="1">
      <alignment horizontal="center" vertical="center" wrapText="1"/>
    </xf>
    <xf numFmtId="0" fontId="13" fillId="6" borderId="12" xfId="0" applyFont="1" applyFill="1" applyBorder="1" applyAlignment="1" applyProtection="1">
      <alignment horizontal="center" vertical="center" wrapText="1"/>
      <protection locked="0"/>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1" fontId="13" fillId="6" borderId="31" xfId="0" applyNumberFormat="1" applyFont="1" applyFill="1" applyBorder="1" applyAlignment="1" applyProtection="1">
      <alignment horizontal="center" vertical="center" wrapText="1"/>
      <protection locked="0"/>
    </xf>
    <xf numFmtId="1" fontId="10" fillId="6" borderId="9" xfId="0" applyNumberFormat="1" applyFont="1" applyFill="1" applyBorder="1" applyAlignment="1" applyProtection="1">
      <alignment horizontal="center" vertical="center" wrapText="1"/>
      <protection hidden="1"/>
    </xf>
    <xf numFmtId="0" fontId="13" fillId="6" borderId="31" xfId="0" applyFont="1" applyFill="1" applyBorder="1" applyAlignment="1" applyProtection="1">
      <alignment horizontal="center" vertical="center" wrapText="1"/>
      <protection locked="0"/>
    </xf>
    <xf numFmtId="0" fontId="11" fillId="19" borderId="9" xfId="0" applyFont="1" applyFill="1" applyBorder="1" applyAlignment="1" applyProtection="1">
      <alignment vertical="top" wrapText="1"/>
      <protection hidden="1"/>
    </xf>
    <xf numFmtId="0" fontId="5" fillId="19" borderId="9" xfId="0" applyFont="1" applyFill="1" applyBorder="1" applyAlignment="1" applyProtection="1">
      <alignment vertical="top"/>
      <protection hidden="1"/>
    </xf>
    <xf numFmtId="0" fontId="29" fillId="19" borderId="10" xfId="0" applyFont="1" applyFill="1" applyBorder="1" applyAlignment="1">
      <alignment horizontal="left" vertical="center" wrapText="1"/>
    </xf>
    <xf numFmtId="0" fontId="15" fillId="19" borderId="8" xfId="0" applyFont="1" applyFill="1" applyBorder="1" applyAlignment="1">
      <alignment horizontal="left" vertical="top" wrapText="1"/>
    </xf>
    <xf numFmtId="0" fontId="15" fillId="19" borderId="9" xfId="0" applyFont="1" applyFill="1" applyBorder="1" applyAlignment="1">
      <alignment horizontal="left" vertical="top" wrapText="1"/>
    </xf>
    <xf numFmtId="0" fontId="15" fillId="19" borderId="11" xfId="0" applyFont="1" applyFill="1" applyBorder="1" applyAlignment="1">
      <alignment horizontal="left" vertical="top" wrapText="1"/>
    </xf>
    <xf numFmtId="0" fontId="15" fillId="19" borderId="12" xfId="0" applyFont="1" applyFill="1" applyBorder="1" applyAlignment="1">
      <alignment horizontal="left" vertical="top" wrapText="1"/>
    </xf>
    <xf numFmtId="0" fontId="15" fillId="19" borderId="5" xfId="0" applyFont="1" applyFill="1" applyBorder="1" applyAlignment="1">
      <alignment horizontal="left" vertical="top" wrapText="1"/>
    </xf>
    <xf numFmtId="0" fontId="15" fillId="19" borderId="6" xfId="0" applyFont="1" applyFill="1" applyBorder="1" applyAlignment="1">
      <alignment horizontal="left" vertical="top" wrapText="1"/>
    </xf>
    <xf numFmtId="0" fontId="15" fillId="19" borderId="14" xfId="0" applyFont="1" applyFill="1" applyBorder="1" applyAlignment="1">
      <alignment horizontal="left" vertical="top" wrapText="1"/>
    </xf>
    <xf numFmtId="0" fontId="15" fillId="19" borderId="15" xfId="0" applyFont="1" applyFill="1" applyBorder="1" applyAlignment="1">
      <alignment horizontal="left" vertical="top" wrapText="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25" fillId="10" borderId="2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5" fillId="14" borderId="21" xfId="0" applyFont="1" applyFill="1" applyBorder="1" applyAlignment="1">
      <alignment horizontal="center" vertical="center" wrapText="1"/>
    </xf>
    <xf numFmtId="0" fontId="25" fillId="14" borderId="22" xfId="0" applyFont="1" applyFill="1" applyBorder="1" applyAlignment="1">
      <alignment horizontal="center" vertical="center" wrapText="1"/>
    </xf>
    <xf numFmtId="0" fontId="25" fillId="14" borderId="18" xfId="0"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5" fillId="15" borderId="22" xfId="0" applyFont="1" applyFill="1" applyBorder="1" applyAlignment="1" applyProtection="1">
      <alignment horizontal="center" vertical="center" wrapText="1"/>
      <protection hidden="1"/>
    </xf>
    <xf numFmtId="0" fontId="25"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5" fillId="14" borderId="21" xfId="0" applyFont="1" applyFill="1" applyBorder="1" applyAlignment="1" applyProtection="1">
      <alignment horizontal="center" vertical="center" wrapText="1"/>
      <protection hidden="1"/>
    </xf>
    <xf numFmtId="0" fontId="25" fillId="14" borderId="22" xfId="0" applyFont="1" applyFill="1" applyBorder="1" applyAlignment="1" applyProtection="1">
      <alignment horizontal="center" vertical="center" wrapText="1"/>
      <protection hidden="1"/>
    </xf>
    <xf numFmtId="0" fontId="25"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5" fillId="10" borderId="21" xfId="0" applyFont="1" applyFill="1" applyBorder="1" applyAlignment="1" applyProtection="1">
      <alignment horizontal="center" vertical="center" wrapText="1"/>
      <protection hidden="1"/>
    </xf>
    <xf numFmtId="0" fontId="25" fillId="10" borderId="22" xfId="0" applyFont="1" applyFill="1" applyBorder="1" applyAlignment="1" applyProtection="1">
      <alignment horizontal="center" vertical="center" wrapText="1"/>
      <protection hidden="1"/>
    </xf>
    <xf numFmtId="0" fontId="25"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latin typeface="Arial" panose="020B0604020202020204" pitchFamily="34" charset="0"/>
              <a:cs typeface="Arial" panose="020B0604020202020204" pitchFamily="34" charset="0"/>
            </a:rPr>
            <a:t>Guidance and Notes</a:t>
          </a:r>
          <a:r>
            <a:rPr lang="en-GB" sz="1600" b="1" u="sng" baseline="0">
              <a:latin typeface="Arial" panose="020B0604020202020204" pitchFamily="34" charset="0"/>
              <a:cs typeface="Arial" panose="020B0604020202020204" pitchFamily="34" charset="0"/>
            </a:rPr>
            <a:t> </a:t>
          </a:r>
          <a:r>
            <a:rPr lang="en-GB" sz="1600" b="1" u="sng">
              <a:latin typeface="Arial" panose="020B0604020202020204" pitchFamily="34" charset="0"/>
              <a:cs typeface="Arial" panose="020B0604020202020204" pitchFamily="34" charset="0"/>
            </a:rPr>
            <a:t>for using this toolkit</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the toolkit in</a:t>
          </a:r>
          <a:r>
            <a:rPr lang="en-GB" sz="1200" baseline="0">
              <a:latin typeface="Arial" panose="020B0604020202020204" pitchFamily="34" charset="0"/>
              <a:cs typeface="Arial" panose="020B0604020202020204" pitchFamily="34" charset="0"/>
            </a:rPr>
            <a:t> conjunction with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published document. This is available on the ORR website.</a:t>
          </a:r>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There are two key entry tabs for users of this toolkit:</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&gt; Evidence Matrix</a:t>
          </a:r>
        </a:p>
        <a:p>
          <a:r>
            <a:rPr lang="en-GB" sz="1200" b="1">
              <a:latin typeface="Arial" panose="020B0604020202020204" pitchFamily="34" charset="0"/>
              <a:cs typeface="Arial" panose="020B0604020202020204" pitchFamily="34" charset="0"/>
            </a:rPr>
            <a:t>&gt; Cultural Assessment (OC6).</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a:t>
          </a:r>
          <a:r>
            <a:rPr lang="en-GB" sz="1200" b="1">
              <a:latin typeface="Arial" panose="020B0604020202020204" pitchFamily="34" charset="0"/>
              <a:cs typeface="Arial" panose="020B0604020202020204" pitchFamily="34" charset="0"/>
            </a:rPr>
            <a:t>evidence matrix </a:t>
          </a:r>
          <a:r>
            <a:rPr lang="en-GB" sz="1200">
              <a:latin typeface="Arial" panose="020B0604020202020204" pitchFamily="34" charset="0"/>
              <a:cs typeface="Arial" panose="020B0604020202020204" pitchFamily="34" charset="0"/>
            </a:rPr>
            <a:t>should be used objectively to determine</a:t>
          </a:r>
          <a:r>
            <a:rPr lang="en-GB" sz="12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200" baseline="0">
              <a:latin typeface="Arial" panose="020B0604020202020204" pitchFamily="34" charset="0"/>
              <a:cs typeface="Arial" panose="020B0604020202020204" pitchFamily="34" charset="0"/>
            </a:rPr>
            <a:t>When completing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200" baseline="0">
            <a:latin typeface="Arial" panose="020B0604020202020204" pitchFamily="34" charset="0"/>
            <a:cs typeface="Arial" panose="020B0604020202020204" pitchFamily="34" charset="0"/>
          </a:endParaRP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cultural score </a:t>
          </a:r>
          <a:r>
            <a:rPr lang="en-GB" sz="12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200" baseline="0">
            <a:latin typeface="Arial" panose="020B0604020202020204" pitchFamily="34" charset="0"/>
            <a:cs typeface="Arial" panose="020B0604020202020204" pitchFamily="34" charset="0"/>
          </a:endParaRPr>
        </a:p>
        <a:p>
          <a:r>
            <a:rPr lang="en-GB" sz="1600" b="1" baseline="0">
              <a:latin typeface="Arial" panose="020B0604020202020204" pitchFamily="34" charset="0"/>
              <a:cs typeface="Arial" panose="020B0604020202020204" pitchFamily="34" charset="0"/>
            </a:rPr>
            <a:t>How to use the spider graph effectively: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Clearly the objective of undertaking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Within the </a:t>
          </a:r>
          <a:r>
            <a:rPr lang="en-GB" sz="1200" b="1">
              <a:solidFill>
                <a:schemeClr val="dk1"/>
              </a:solidFill>
              <a:effectLst/>
              <a:latin typeface="Arial" panose="020B0604020202020204" pitchFamily="34" charset="0"/>
              <a:ea typeface="+mn-ea"/>
              <a:cs typeface="Arial" panose="020B0604020202020204" pitchFamily="34" charset="0"/>
            </a:rPr>
            <a:t>RM</a:t>
          </a:r>
          <a:r>
            <a:rPr lang="en-GB" sz="1200" b="1" baseline="30000">
              <a:solidFill>
                <a:schemeClr val="dk1"/>
              </a:solidFill>
              <a:effectLst/>
              <a:latin typeface="Arial" panose="020B0604020202020204" pitchFamily="34" charset="0"/>
              <a:ea typeface="+mn-ea"/>
              <a:cs typeface="Arial" panose="020B0604020202020204" pitchFamily="34" charset="0"/>
            </a:rPr>
            <a:t>3</a:t>
          </a:r>
          <a:r>
            <a:rPr lang="en-GB" sz="12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200" baseline="0">
              <a:solidFill>
                <a:schemeClr val="dk1"/>
              </a:solidFill>
              <a:effectLst/>
              <a:latin typeface="Arial" panose="020B0604020202020204" pitchFamily="34" charset="0"/>
              <a:ea typeface="+mn-ea"/>
              <a:cs typeface="Arial" panose="020B0604020202020204" pitchFamily="34" charset="0"/>
            </a:rPr>
            <a:t> against </a:t>
          </a:r>
          <a:r>
            <a:rPr lang="en-GB" sz="12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2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For all criteria except OC6</a:t>
          </a:r>
          <a:r>
            <a:rPr lang="en-GB" sz="1200" b="0">
              <a:solidFill>
                <a:schemeClr val="dk1"/>
              </a:solidFill>
              <a:effectLst/>
              <a:latin typeface="Arial" panose="020B0604020202020204" pitchFamily="34" charset="0"/>
              <a:ea typeface="+mn-ea"/>
              <a:cs typeface="Arial" panose="020B0604020202020204" pitchFamily="34" charset="0"/>
            </a:rPr>
            <a:t>.</a:t>
          </a:r>
          <a:endParaRPr lang="en-GB" sz="1200" b="1">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2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OC 6</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200">
              <a:effectLst/>
              <a:latin typeface="Arial" panose="020B0604020202020204" pitchFamily="34" charset="0"/>
              <a:cs typeface="Arial" panose="020B0604020202020204" pitchFamily="34" charset="0"/>
            </a:rPr>
            <a:t>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19050</xdr:colOff>
      <xdr:row>37</xdr:row>
      <xdr:rowOff>152400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217714</xdr:colOff>
      <xdr:row>47</xdr:row>
      <xdr:rowOff>136071</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tabSelected="1" zoomScale="50" zoomScaleNormal="50" zoomScaleSheetLayoutView="30" workbookViewId="0">
      <pane xSplit="2" ySplit="5" topLeftCell="E6" activePane="bottomRight" state="frozen"/>
      <selection pane="topRight" activeCell="C1" sqref="C1"/>
      <selection pane="bottomLeft" activeCell="A3" sqref="A3"/>
      <selection pane="bottomRight" activeCell="C10" sqref="C6:F10"/>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6" t="s">
        <v>21</v>
      </c>
      <c r="B1" s="86"/>
      <c r="C1" s="134" t="s">
        <v>36</v>
      </c>
      <c r="D1" s="134"/>
      <c r="E1" s="134"/>
      <c r="F1" s="134"/>
      <c r="G1" s="134"/>
      <c r="H1" s="134"/>
      <c r="I1" s="37"/>
      <c r="J1" s="2"/>
      <c r="K1" s="2"/>
      <c r="L1" s="2"/>
      <c r="M1" s="2"/>
      <c r="N1" s="2"/>
      <c r="O1" s="2"/>
      <c r="P1" s="2"/>
      <c r="Q1" s="2"/>
      <c r="R1" s="2"/>
      <c r="S1" s="2"/>
      <c r="T1" s="2"/>
      <c r="U1" s="2"/>
    </row>
    <row r="2" spans="1:51" ht="54" customHeight="1" x14ac:dyDescent="0.35">
      <c r="A2" s="36" t="s">
        <v>24</v>
      </c>
      <c r="B2" s="86"/>
      <c r="C2" s="135"/>
      <c r="D2" s="135"/>
      <c r="E2" s="135"/>
      <c r="F2" s="135"/>
      <c r="G2" s="135"/>
      <c r="H2" s="135"/>
      <c r="I2" s="38"/>
      <c r="J2" s="2"/>
      <c r="K2" s="2"/>
      <c r="L2" s="2"/>
      <c r="M2" s="2"/>
      <c r="N2" s="2"/>
      <c r="O2" s="2"/>
      <c r="P2" s="2"/>
      <c r="Q2" s="2"/>
      <c r="R2" s="2"/>
      <c r="S2" s="2"/>
      <c r="T2" s="2"/>
      <c r="U2" s="2"/>
    </row>
    <row r="3" spans="1:51" ht="62.25" customHeight="1" thickBot="1" x14ac:dyDescent="0.4">
      <c r="A3" s="36" t="s">
        <v>22</v>
      </c>
      <c r="B3" s="87"/>
      <c r="C3" s="135"/>
      <c r="D3" s="135"/>
      <c r="E3" s="135"/>
      <c r="F3" s="135"/>
      <c r="G3" s="135"/>
      <c r="H3" s="135"/>
      <c r="I3" s="39"/>
      <c r="J3" s="2"/>
      <c r="K3" s="2"/>
      <c r="L3" s="2"/>
      <c r="M3" s="2"/>
      <c r="N3" s="2"/>
      <c r="O3" s="2"/>
      <c r="P3" s="2"/>
      <c r="Q3" s="2"/>
      <c r="R3" s="2"/>
      <c r="S3" s="2"/>
      <c r="T3" s="2"/>
      <c r="U3" s="2"/>
    </row>
    <row r="4" spans="1:51" s="5" customFormat="1" ht="59.25" customHeight="1" thickBot="1" x14ac:dyDescent="0.3">
      <c r="A4" s="136" t="s">
        <v>0</v>
      </c>
      <c r="B4" s="138" t="s">
        <v>1</v>
      </c>
      <c r="C4" s="141" t="s">
        <v>6</v>
      </c>
      <c r="D4" s="141"/>
      <c r="E4" s="141"/>
      <c r="F4" s="141"/>
      <c r="G4" s="141"/>
      <c r="H4" s="40" t="s">
        <v>38</v>
      </c>
      <c r="I4" s="140"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7"/>
      <c r="B5" s="139"/>
      <c r="C5" s="41">
        <v>1</v>
      </c>
      <c r="D5" s="42">
        <v>2</v>
      </c>
      <c r="E5" s="43">
        <v>3</v>
      </c>
      <c r="F5" s="44">
        <v>4</v>
      </c>
      <c r="G5" s="45">
        <v>5</v>
      </c>
      <c r="H5" s="46" t="s">
        <v>23</v>
      </c>
      <c r="I5" s="140"/>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1" t="s">
        <v>35</v>
      </c>
      <c r="B6" s="58" t="s">
        <v>16</v>
      </c>
      <c r="C6" s="116" t="s">
        <v>43</v>
      </c>
      <c r="D6" s="117" t="s">
        <v>42</v>
      </c>
      <c r="E6" s="117" t="s">
        <v>41</v>
      </c>
      <c r="F6" s="117" t="s">
        <v>40</v>
      </c>
      <c r="G6" s="90" t="s">
        <v>39</v>
      </c>
      <c r="H6" s="95"/>
      <c r="I6" s="96"/>
      <c r="J6" s="2"/>
      <c r="K6" s="2"/>
      <c r="L6" s="34" t="s">
        <v>166</v>
      </c>
      <c r="M6" s="2"/>
      <c r="N6" s="2"/>
      <c r="O6" s="2"/>
      <c r="P6" s="2"/>
      <c r="Q6" s="2"/>
      <c r="R6" s="2"/>
      <c r="S6" s="2"/>
      <c r="T6" s="2"/>
      <c r="U6" s="2"/>
    </row>
    <row r="7" spans="1:51" s="6" customFormat="1" ht="103.5" customHeight="1" thickBot="1" x14ac:dyDescent="0.25">
      <c r="A7" s="122"/>
      <c r="B7" s="59" t="s">
        <v>167</v>
      </c>
      <c r="C7" s="112" t="s">
        <v>163</v>
      </c>
      <c r="D7" s="113" t="s">
        <v>47</v>
      </c>
      <c r="E7" s="113" t="s">
        <v>46</v>
      </c>
      <c r="F7" s="113" t="s">
        <v>45</v>
      </c>
      <c r="G7" s="91" t="s">
        <v>44</v>
      </c>
      <c r="H7" s="97"/>
      <c r="I7" s="98"/>
      <c r="J7" s="2"/>
      <c r="K7" s="2"/>
      <c r="L7" s="2"/>
      <c r="M7" s="2"/>
      <c r="N7" s="2"/>
      <c r="O7" s="2"/>
      <c r="P7" s="2"/>
      <c r="Q7" s="2"/>
      <c r="R7" s="2"/>
      <c r="S7" s="2"/>
      <c r="T7" s="2"/>
      <c r="U7" s="2"/>
    </row>
    <row r="8" spans="1:51" s="6" customFormat="1" ht="104.25" customHeight="1" x14ac:dyDescent="0.2">
      <c r="A8" s="122"/>
      <c r="B8" s="59" t="s">
        <v>17</v>
      </c>
      <c r="C8" s="112" t="s">
        <v>51</v>
      </c>
      <c r="D8" s="113" t="s">
        <v>50</v>
      </c>
      <c r="E8" s="113" t="s">
        <v>49</v>
      </c>
      <c r="F8" s="113" t="s">
        <v>52</v>
      </c>
      <c r="G8" s="91" t="s">
        <v>48</v>
      </c>
      <c r="H8" s="97"/>
      <c r="I8" s="96"/>
      <c r="J8" s="2"/>
      <c r="K8" s="2"/>
      <c r="L8" s="2"/>
      <c r="M8" s="2"/>
      <c r="N8" s="2"/>
      <c r="O8" s="2"/>
      <c r="P8" s="2"/>
      <c r="Q8" s="2"/>
      <c r="R8" s="2"/>
      <c r="S8" s="2"/>
      <c r="T8" s="2"/>
      <c r="U8" s="2"/>
    </row>
    <row r="9" spans="1:51" s="6" customFormat="1" ht="82.5" customHeight="1" thickBot="1" x14ac:dyDescent="0.25">
      <c r="A9" s="123"/>
      <c r="B9" s="60" t="s">
        <v>168</v>
      </c>
      <c r="C9" s="114" t="s">
        <v>57</v>
      </c>
      <c r="D9" s="115" t="s">
        <v>56</v>
      </c>
      <c r="E9" s="115" t="s">
        <v>55</v>
      </c>
      <c r="F9" s="115" t="s">
        <v>54</v>
      </c>
      <c r="G9" s="92" t="s">
        <v>53</v>
      </c>
      <c r="H9" s="97"/>
      <c r="I9" s="98"/>
      <c r="J9" s="2"/>
      <c r="K9" s="2"/>
      <c r="L9" s="2"/>
      <c r="M9" s="2"/>
      <c r="N9" s="2"/>
      <c r="O9" s="2"/>
      <c r="P9" s="2"/>
      <c r="Q9" s="2"/>
      <c r="R9" s="2"/>
      <c r="S9" s="2"/>
      <c r="T9" s="2"/>
      <c r="U9" s="2"/>
    </row>
    <row r="10" spans="1:51" s="6" customFormat="1" ht="100.5" customHeight="1" x14ac:dyDescent="0.2">
      <c r="A10" s="124" t="s">
        <v>3</v>
      </c>
      <c r="B10" s="61" t="s">
        <v>18</v>
      </c>
      <c r="C10" s="116" t="s">
        <v>62</v>
      </c>
      <c r="D10" s="117" t="s">
        <v>61</v>
      </c>
      <c r="E10" s="117" t="s">
        <v>60</v>
      </c>
      <c r="F10" s="117" t="s">
        <v>59</v>
      </c>
      <c r="G10" s="93" t="s">
        <v>58</v>
      </c>
      <c r="H10" s="97"/>
      <c r="I10" s="96"/>
      <c r="J10" s="2"/>
      <c r="K10" s="2"/>
      <c r="L10" s="2"/>
      <c r="M10" s="2"/>
      <c r="N10" s="2"/>
      <c r="O10" s="2"/>
      <c r="P10" s="2"/>
      <c r="Q10" s="2"/>
      <c r="R10" s="2"/>
      <c r="S10" s="2"/>
      <c r="T10" s="2"/>
      <c r="U10" s="2"/>
    </row>
    <row r="11" spans="1:51" s="6" customFormat="1" ht="93" customHeight="1" thickBot="1" x14ac:dyDescent="0.25">
      <c r="A11" s="125"/>
      <c r="B11" s="62" t="s">
        <v>19</v>
      </c>
      <c r="C11" s="112" t="s">
        <v>67</v>
      </c>
      <c r="D11" s="113" t="s">
        <v>66</v>
      </c>
      <c r="E11" s="113" t="s">
        <v>65</v>
      </c>
      <c r="F11" s="113" t="s">
        <v>64</v>
      </c>
      <c r="G11" s="91" t="s">
        <v>63</v>
      </c>
      <c r="H11" s="97"/>
      <c r="I11" s="98"/>
      <c r="J11" s="2"/>
      <c r="K11" s="2"/>
      <c r="L11" s="2"/>
      <c r="M11" s="2"/>
      <c r="N11" s="2"/>
      <c r="O11" s="2"/>
      <c r="P11" s="2"/>
      <c r="Q11" s="2"/>
      <c r="R11" s="2"/>
      <c r="S11" s="2"/>
      <c r="T11" s="2"/>
      <c r="U11" s="2"/>
    </row>
    <row r="12" spans="1:51" s="6" customFormat="1" ht="104.25" customHeight="1" x14ac:dyDescent="0.2">
      <c r="A12" s="125"/>
      <c r="B12" s="62" t="s">
        <v>26</v>
      </c>
      <c r="C12" s="112" t="s">
        <v>72</v>
      </c>
      <c r="D12" s="113" t="s">
        <v>71</v>
      </c>
      <c r="E12" s="113" t="s">
        <v>70</v>
      </c>
      <c r="F12" s="113" t="s">
        <v>69</v>
      </c>
      <c r="G12" s="91" t="s">
        <v>68</v>
      </c>
      <c r="H12" s="97"/>
      <c r="I12" s="96"/>
      <c r="J12" s="2"/>
      <c r="K12" s="2"/>
      <c r="L12" s="2"/>
      <c r="M12" s="2"/>
      <c r="N12" s="2"/>
      <c r="O12" s="2"/>
      <c r="P12" s="2"/>
      <c r="Q12" s="2"/>
      <c r="R12" s="2"/>
      <c r="S12" s="2"/>
      <c r="T12" s="2"/>
      <c r="U12" s="2"/>
    </row>
    <row r="13" spans="1:51" s="6" customFormat="1" ht="109.15" customHeight="1" thickBot="1" x14ac:dyDescent="0.25">
      <c r="A13" s="125"/>
      <c r="B13" s="62" t="s">
        <v>25</v>
      </c>
      <c r="C13" s="112" t="s">
        <v>77</v>
      </c>
      <c r="D13" s="113" t="s">
        <v>76</v>
      </c>
      <c r="E13" s="113" t="s">
        <v>75</v>
      </c>
      <c r="F13" s="113" t="s">
        <v>74</v>
      </c>
      <c r="G13" s="91" t="s">
        <v>73</v>
      </c>
      <c r="H13" s="97"/>
      <c r="I13" s="98"/>
      <c r="J13" s="2"/>
      <c r="K13" s="2"/>
      <c r="L13" s="2"/>
      <c r="M13" s="2"/>
      <c r="N13" s="2"/>
      <c r="O13" s="2"/>
      <c r="P13" s="2"/>
      <c r="Q13" s="2"/>
      <c r="R13" s="2"/>
      <c r="S13" s="2"/>
      <c r="T13" s="2"/>
      <c r="U13" s="2"/>
    </row>
    <row r="14" spans="1:51" s="6" customFormat="1" ht="94.15" customHeight="1" x14ac:dyDescent="0.2">
      <c r="A14" s="125"/>
      <c r="B14" s="62" t="s">
        <v>20</v>
      </c>
      <c r="C14" s="112" t="s">
        <v>82</v>
      </c>
      <c r="D14" s="113" t="s">
        <v>81</v>
      </c>
      <c r="E14" s="113" t="s">
        <v>80</v>
      </c>
      <c r="F14" s="113" t="s">
        <v>78</v>
      </c>
      <c r="G14" s="91" t="s">
        <v>79</v>
      </c>
      <c r="H14" s="97"/>
      <c r="I14" s="96"/>
      <c r="J14" s="2"/>
      <c r="K14" s="2"/>
      <c r="L14" s="2"/>
      <c r="M14" s="2"/>
      <c r="N14" s="2"/>
      <c r="O14" s="2"/>
      <c r="P14" s="2"/>
      <c r="Q14" s="2"/>
      <c r="R14" s="2"/>
      <c r="S14" s="2"/>
      <c r="T14" s="2"/>
      <c r="U14" s="2"/>
    </row>
    <row r="15" spans="1:51" s="6" customFormat="1" ht="59.25" customHeight="1" thickBot="1" x14ac:dyDescent="0.25">
      <c r="A15" s="125"/>
      <c r="B15" s="62" t="s">
        <v>27</v>
      </c>
      <c r="C15" s="112"/>
      <c r="D15" s="113"/>
      <c r="E15" s="113"/>
      <c r="F15" s="113"/>
      <c r="G15" s="111" t="s">
        <v>169</v>
      </c>
      <c r="H15" s="99"/>
      <c r="I15" s="98"/>
      <c r="J15" s="2"/>
      <c r="K15" s="2"/>
      <c r="L15" s="2"/>
      <c r="M15" s="2"/>
      <c r="N15" s="2"/>
      <c r="O15" s="2"/>
      <c r="P15" s="2"/>
      <c r="Q15" s="2"/>
      <c r="R15" s="2"/>
      <c r="S15" s="2"/>
      <c r="T15" s="2"/>
      <c r="U15" s="2"/>
    </row>
    <row r="16" spans="1:51" s="6" customFormat="1" ht="84" customHeight="1" thickBot="1" x14ac:dyDescent="0.25">
      <c r="A16" s="126"/>
      <c r="B16" s="63" t="s">
        <v>28</v>
      </c>
      <c r="C16" s="114" t="s">
        <v>87</v>
      </c>
      <c r="D16" s="115" t="s">
        <v>86</v>
      </c>
      <c r="E16" s="115" t="s">
        <v>85</v>
      </c>
      <c r="F16" s="115" t="s">
        <v>84</v>
      </c>
      <c r="G16" s="92" t="s">
        <v>83</v>
      </c>
      <c r="H16" s="97"/>
      <c r="I16" s="96"/>
      <c r="J16" s="2"/>
      <c r="K16" s="2"/>
      <c r="L16" s="2"/>
      <c r="M16" s="2"/>
      <c r="N16" s="2"/>
      <c r="O16" s="2"/>
      <c r="P16" s="2"/>
      <c r="Q16" s="2"/>
      <c r="R16" s="2"/>
      <c r="S16" s="2"/>
      <c r="T16" s="2"/>
      <c r="U16" s="2"/>
    </row>
    <row r="17" spans="1:51" s="6" customFormat="1" ht="100.15" customHeight="1" thickBot="1" x14ac:dyDescent="0.25">
      <c r="A17" s="127" t="s">
        <v>2</v>
      </c>
      <c r="B17" s="88" t="s">
        <v>7</v>
      </c>
      <c r="C17" s="116" t="s">
        <v>92</v>
      </c>
      <c r="D17" s="117" t="s">
        <v>91</v>
      </c>
      <c r="E17" s="117" t="s">
        <v>90</v>
      </c>
      <c r="F17" s="117" t="s">
        <v>89</v>
      </c>
      <c r="G17" s="93" t="s">
        <v>88</v>
      </c>
      <c r="H17" s="97"/>
      <c r="I17" s="98"/>
      <c r="J17" s="2"/>
      <c r="K17" s="2"/>
      <c r="L17" s="2"/>
      <c r="M17" s="2"/>
      <c r="N17" s="2"/>
      <c r="O17" s="2"/>
      <c r="P17" s="2"/>
      <c r="Q17" s="2"/>
      <c r="R17" s="2"/>
      <c r="S17" s="2"/>
      <c r="T17" s="2"/>
      <c r="U17" s="2"/>
    </row>
    <row r="18" spans="1:51" s="6" customFormat="1" ht="120.4" customHeight="1" thickBot="1" x14ac:dyDescent="0.25">
      <c r="A18" s="128"/>
      <c r="B18" s="89" t="s">
        <v>8</v>
      </c>
      <c r="C18" s="114" t="s">
        <v>97</v>
      </c>
      <c r="D18" s="115" t="s">
        <v>96</v>
      </c>
      <c r="E18" s="115" t="s">
        <v>95</v>
      </c>
      <c r="F18" s="115" t="s">
        <v>94</v>
      </c>
      <c r="G18" s="92" t="s">
        <v>93</v>
      </c>
      <c r="H18" s="97"/>
      <c r="I18" s="96"/>
      <c r="J18" s="2"/>
      <c r="K18" s="2"/>
      <c r="L18" s="2"/>
      <c r="M18" s="2"/>
      <c r="N18" s="2"/>
      <c r="O18" s="2"/>
      <c r="P18" s="2"/>
      <c r="Q18" s="2"/>
      <c r="R18" s="2"/>
      <c r="S18" s="2"/>
      <c r="T18" s="2"/>
      <c r="U18" s="2"/>
    </row>
    <row r="19" spans="1:51" s="6" customFormat="1" ht="127.9" customHeight="1" thickBot="1" x14ac:dyDescent="0.25">
      <c r="A19" s="129" t="s">
        <v>5</v>
      </c>
      <c r="B19" s="64" t="s">
        <v>9</v>
      </c>
      <c r="C19" s="116" t="s">
        <v>102</v>
      </c>
      <c r="D19" s="117" t="s">
        <v>101</v>
      </c>
      <c r="E19" s="117" t="s">
        <v>100</v>
      </c>
      <c r="F19" s="117" t="s">
        <v>99</v>
      </c>
      <c r="G19" s="93" t="s">
        <v>98</v>
      </c>
      <c r="H19" s="97"/>
      <c r="I19" s="98"/>
      <c r="J19" s="2"/>
      <c r="K19" s="2"/>
      <c r="L19" s="2"/>
      <c r="M19" s="2"/>
      <c r="N19" s="2"/>
      <c r="O19" s="2"/>
      <c r="P19" s="2"/>
      <c r="Q19" s="2"/>
      <c r="R19" s="2"/>
      <c r="S19" s="2"/>
      <c r="T19" s="2"/>
      <c r="U19" s="2"/>
    </row>
    <row r="20" spans="1:51" s="6" customFormat="1" ht="100.5" customHeight="1" x14ac:dyDescent="0.2">
      <c r="A20" s="130"/>
      <c r="B20" s="65" t="s">
        <v>10</v>
      </c>
      <c r="C20" s="112" t="s">
        <v>107</v>
      </c>
      <c r="D20" s="113" t="s">
        <v>106</v>
      </c>
      <c r="E20" s="113" t="s">
        <v>105</v>
      </c>
      <c r="F20" s="113" t="s">
        <v>104</v>
      </c>
      <c r="G20" s="91" t="s">
        <v>103</v>
      </c>
      <c r="H20" s="97"/>
      <c r="I20" s="96"/>
      <c r="J20" s="2"/>
      <c r="K20" s="2"/>
      <c r="L20" s="2"/>
      <c r="M20" s="2"/>
      <c r="N20" s="2"/>
      <c r="O20" s="2"/>
      <c r="P20" s="2"/>
      <c r="Q20" s="2"/>
      <c r="R20" s="2"/>
      <c r="S20" s="2"/>
      <c r="T20" s="2"/>
      <c r="U20" s="2"/>
    </row>
    <row r="21" spans="1:51" s="6" customFormat="1" ht="109.15" customHeight="1" thickBot="1" x14ac:dyDescent="0.25">
      <c r="A21" s="130"/>
      <c r="B21" s="65" t="s">
        <v>11</v>
      </c>
      <c r="C21" s="112" t="s">
        <v>112</v>
      </c>
      <c r="D21" s="113" t="s">
        <v>111</v>
      </c>
      <c r="E21" s="113" t="s">
        <v>110</v>
      </c>
      <c r="F21" s="113" t="s">
        <v>109</v>
      </c>
      <c r="G21" s="91" t="s">
        <v>108</v>
      </c>
      <c r="H21" s="97"/>
      <c r="I21" s="98"/>
      <c r="J21" s="2"/>
      <c r="K21" s="2"/>
      <c r="L21" s="2"/>
      <c r="M21" s="2"/>
      <c r="N21" s="2"/>
      <c r="O21" s="2"/>
      <c r="P21" s="2"/>
      <c r="Q21" s="2"/>
      <c r="R21" s="2"/>
      <c r="S21" s="2"/>
      <c r="T21" s="2"/>
      <c r="U21" s="2"/>
    </row>
    <row r="22" spans="1:51" s="6" customFormat="1" ht="95.65" customHeight="1" x14ac:dyDescent="0.2">
      <c r="A22" s="130"/>
      <c r="B22" s="65" t="s">
        <v>12</v>
      </c>
      <c r="C22" s="112" t="s">
        <v>117</v>
      </c>
      <c r="D22" s="113" t="s">
        <v>116</v>
      </c>
      <c r="E22" s="113" t="s">
        <v>115</v>
      </c>
      <c r="F22" s="113" t="s">
        <v>114</v>
      </c>
      <c r="G22" s="91" t="s">
        <v>113</v>
      </c>
      <c r="H22" s="97"/>
      <c r="I22" s="96"/>
      <c r="J22" s="2"/>
      <c r="K22" s="2"/>
      <c r="L22" s="2"/>
      <c r="M22" s="2"/>
      <c r="N22" s="2"/>
      <c r="O22" s="2"/>
      <c r="P22" s="2"/>
      <c r="Q22" s="2"/>
      <c r="R22" s="2"/>
      <c r="S22" s="2"/>
      <c r="T22" s="2"/>
      <c r="U22" s="2"/>
    </row>
    <row r="23" spans="1:51" s="6" customFormat="1" ht="91.9" customHeight="1" thickBot="1" x14ac:dyDescent="0.25">
      <c r="A23" s="130"/>
      <c r="B23" s="65" t="s">
        <v>29</v>
      </c>
      <c r="C23" s="112" t="s">
        <v>122</v>
      </c>
      <c r="D23" s="113" t="s">
        <v>121</v>
      </c>
      <c r="E23" s="113" t="s">
        <v>120</v>
      </c>
      <c r="F23" s="113" t="s">
        <v>119</v>
      </c>
      <c r="G23" s="91" t="s">
        <v>118</v>
      </c>
      <c r="H23" s="97"/>
      <c r="I23" s="98"/>
      <c r="J23" s="2"/>
      <c r="K23" s="2"/>
      <c r="L23" s="2"/>
      <c r="M23" s="2"/>
      <c r="N23" s="2"/>
      <c r="O23" s="2"/>
      <c r="P23" s="2"/>
      <c r="Q23" s="2"/>
      <c r="R23" s="2"/>
      <c r="S23" s="2"/>
      <c r="T23" s="2"/>
      <c r="U23" s="2"/>
    </row>
    <row r="24" spans="1:51" s="6" customFormat="1" ht="110.65" customHeight="1" x14ac:dyDescent="0.2">
      <c r="A24" s="130"/>
      <c r="B24" s="65" t="s">
        <v>30</v>
      </c>
      <c r="C24" s="112" t="s">
        <v>127</v>
      </c>
      <c r="D24" s="113" t="s">
        <v>126</v>
      </c>
      <c r="E24" s="113" t="s">
        <v>125</v>
      </c>
      <c r="F24" s="113" t="s">
        <v>124</v>
      </c>
      <c r="G24" s="91" t="s">
        <v>123</v>
      </c>
      <c r="H24" s="97"/>
      <c r="I24" s="96"/>
      <c r="J24" s="2"/>
      <c r="K24" s="2"/>
      <c r="L24" s="2"/>
      <c r="M24" s="2"/>
      <c r="N24" s="2"/>
      <c r="O24" s="2"/>
      <c r="P24" s="2"/>
      <c r="Q24" s="2"/>
      <c r="R24" s="2"/>
      <c r="S24" s="2"/>
      <c r="T24" s="2"/>
      <c r="U24" s="2"/>
    </row>
    <row r="25" spans="1:51" s="6" customFormat="1" ht="74.25" customHeight="1" thickBot="1" x14ac:dyDescent="0.25">
      <c r="A25" s="130"/>
      <c r="B25" s="65" t="s">
        <v>31</v>
      </c>
      <c r="C25" s="112" t="s">
        <v>132</v>
      </c>
      <c r="D25" s="113" t="s">
        <v>131</v>
      </c>
      <c r="E25" s="113" t="s">
        <v>130</v>
      </c>
      <c r="F25" s="113" t="s">
        <v>129</v>
      </c>
      <c r="G25" s="91" t="s">
        <v>128</v>
      </c>
      <c r="H25" s="97"/>
      <c r="I25" s="98"/>
      <c r="J25" s="2"/>
      <c r="K25" s="2"/>
      <c r="L25" s="2"/>
      <c r="M25" s="2"/>
      <c r="N25" s="2"/>
      <c r="O25" s="2"/>
      <c r="P25" s="2"/>
      <c r="Q25" s="2"/>
      <c r="R25" s="2"/>
      <c r="S25" s="2"/>
      <c r="T25" s="2"/>
      <c r="U25" s="2"/>
    </row>
    <row r="26" spans="1:51" s="6" customFormat="1" ht="80.650000000000006" customHeight="1" thickBot="1" x14ac:dyDescent="0.25">
      <c r="A26" s="131"/>
      <c r="B26" s="66" t="s">
        <v>13</v>
      </c>
      <c r="C26" s="114" t="s">
        <v>137</v>
      </c>
      <c r="D26" s="115" t="s">
        <v>136</v>
      </c>
      <c r="E26" s="115" t="s">
        <v>135</v>
      </c>
      <c r="F26" s="115" t="s">
        <v>134</v>
      </c>
      <c r="G26" s="92" t="s">
        <v>133</v>
      </c>
      <c r="H26" s="97"/>
      <c r="I26" s="96"/>
      <c r="J26" s="2"/>
      <c r="K26" s="2"/>
      <c r="L26" s="2"/>
      <c r="M26" s="2"/>
      <c r="N26" s="2"/>
      <c r="O26" s="2"/>
      <c r="P26" s="2"/>
      <c r="Q26" s="2"/>
      <c r="R26" s="2"/>
      <c r="S26" s="2"/>
      <c r="T26" s="2"/>
      <c r="U26" s="2"/>
    </row>
    <row r="27" spans="1:51" s="6" customFormat="1" ht="90.4" customHeight="1" thickBot="1" x14ac:dyDescent="0.25">
      <c r="A27" s="132" t="s">
        <v>4</v>
      </c>
      <c r="B27" s="67" t="s">
        <v>14</v>
      </c>
      <c r="C27" s="118" t="s">
        <v>142</v>
      </c>
      <c r="D27" s="119" t="s">
        <v>141</v>
      </c>
      <c r="E27" s="119" t="s">
        <v>140</v>
      </c>
      <c r="F27" s="119" t="s">
        <v>139</v>
      </c>
      <c r="G27" s="94" t="s">
        <v>138</v>
      </c>
      <c r="H27" s="97"/>
      <c r="I27" s="98"/>
      <c r="J27" s="2"/>
      <c r="K27" s="2"/>
      <c r="L27" s="2"/>
      <c r="M27" s="2"/>
      <c r="N27" s="2"/>
      <c r="O27" s="2"/>
      <c r="P27" s="2"/>
      <c r="Q27" s="2"/>
      <c r="R27" s="2"/>
      <c r="S27" s="2"/>
      <c r="T27" s="2"/>
      <c r="U27" s="2"/>
    </row>
    <row r="28" spans="1:51" s="6" customFormat="1" ht="94.15" customHeight="1" x14ac:dyDescent="0.2">
      <c r="A28" s="132"/>
      <c r="B28" s="68" t="s">
        <v>15</v>
      </c>
      <c r="C28" s="112" t="s">
        <v>147</v>
      </c>
      <c r="D28" s="113" t="s">
        <v>146</v>
      </c>
      <c r="E28" s="113" t="s">
        <v>145</v>
      </c>
      <c r="F28" s="113" t="s">
        <v>144</v>
      </c>
      <c r="G28" s="91" t="s">
        <v>143</v>
      </c>
      <c r="H28" s="97"/>
      <c r="I28" s="96"/>
      <c r="J28" s="2"/>
      <c r="K28" s="2"/>
      <c r="L28" s="2"/>
      <c r="M28" s="2"/>
      <c r="N28" s="2"/>
      <c r="O28" s="2"/>
      <c r="P28" s="2"/>
      <c r="Q28" s="2"/>
      <c r="R28" s="2"/>
      <c r="S28" s="2"/>
      <c r="T28" s="2"/>
      <c r="U28" s="2"/>
    </row>
    <row r="29" spans="1:51" s="6" customFormat="1" ht="97.9" customHeight="1" thickBot="1" x14ac:dyDescent="0.25">
      <c r="A29" s="132"/>
      <c r="B29" s="68" t="s">
        <v>32</v>
      </c>
      <c r="C29" s="112" t="s">
        <v>152</v>
      </c>
      <c r="D29" s="113" t="s">
        <v>151</v>
      </c>
      <c r="E29" s="113" t="s">
        <v>150</v>
      </c>
      <c r="F29" s="113" t="s">
        <v>149</v>
      </c>
      <c r="G29" s="91" t="s">
        <v>148</v>
      </c>
      <c r="H29" s="97"/>
      <c r="I29" s="98"/>
      <c r="J29" s="2"/>
      <c r="K29" s="2"/>
      <c r="L29" s="2"/>
      <c r="M29" s="2"/>
      <c r="N29" s="2"/>
      <c r="O29" s="2"/>
      <c r="P29" s="2"/>
      <c r="Q29" s="2"/>
      <c r="R29" s="2"/>
      <c r="S29" s="2"/>
      <c r="T29" s="2"/>
      <c r="U29" s="2"/>
    </row>
    <row r="30" spans="1:51" s="6" customFormat="1" ht="99.4" customHeight="1" x14ac:dyDescent="0.2">
      <c r="A30" s="132"/>
      <c r="B30" s="68" t="s">
        <v>33</v>
      </c>
      <c r="C30" s="112" t="s">
        <v>157</v>
      </c>
      <c r="D30" s="113" t="s">
        <v>156</v>
      </c>
      <c r="E30" s="113" t="s">
        <v>155</v>
      </c>
      <c r="F30" s="113" t="s">
        <v>154</v>
      </c>
      <c r="G30" s="91" t="s">
        <v>153</v>
      </c>
      <c r="H30" s="97"/>
      <c r="I30" s="96"/>
      <c r="J30" s="2"/>
      <c r="K30" s="2"/>
      <c r="L30" s="2"/>
      <c r="M30" s="2"/>
      <c r="N30" s="2"/>
      <c r="O30" s="2"/>
      <c r="P30" s="2"/>
      <c r="Q30" s="2"/>
      <c r="R30" s="2"/>
      <c r="S30" s="2"/>
      <c r="T30" s="2"/>
      <c r="U30" s="2"/>
    </row>
    <row r="31" spans="1:51" s="6" customFormat="1" ht="71.650000000000006" customHeight="1" thickBot="1" x14ac:dyDescent="0.25">
      <c r="A31" s="133"/>
      <c r="B31" s="69" t="s">
        <v>34</v>
      </c>
      <c r="C31" s="114" t="s">
        <v>162</v>
      </c>
      <c r="D31" s="115" t="s">
        <v>161</v>
      </c>
      <c r="E31" s="115" t="s">
        <v>160</v>
      </c>
      <c r="F31" s="115" t="s">
        <v>159</v>
      </c>
      <c r="G31" s="92" t="s">
        <v>158</v>
      </c>
      <c r="H31" s="100"/>
      <c r="I31" s="98"/>
      <c r="J31" s="2"/>
      <c r="K31" s="2"/>
      <c r="L31" s="2"/>
      <c r="M31" s="2"/>
      <c r="N31" s="2"/>
      <c r="O31" s="2"/>
      <c r="P31" s="2"/>
      <c r="Q31" s="2"/>
      <c r="R31" s="2"/>
      <c r="S31" s="2"/>
      <c r="T31" s="2"/>
      <c r="U31" s="2"/>
    </row>
    <row r="32" spans="1:51" s="11" customFormat="1" ht="25.5" x14ac:dyDescent="0.35">
      <c r="A32" s="47"/>
      <c r="B32" s="48"/>
      <c r="C32" s="49"/>
      <c r="D32" s="49"/>
      <c r="E32" s="49"/>
      <c r="F32" s="49"/>
      <c r="G32" s="50" t="s">
        <v>164</v>
      </c>
      <c r="H32" s="51" t="e">
        <f>MODE(H6:H14,H16:H31)</f>
        <v>#N/A</v>
      </c>
      <c r="I32" s="52"/>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7"/>
      <c r="B33" s="48"/>
      <c r="C33" s="49"/>
      <c r="D33" s="49"/>
      <c r="E33" s="49"/>
      <c r="F33" s="49"/>
      <c r="G33" s="53"/>
      <c r="H33" s="54"/>
      <c r="I33" s="52"/>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7"/>
      <c r="B34" s="48"/>
      <c r="C34" s="49"/>
      <c r="D34" s="49"/>
      <c r="E34" s="49"/>
      <c r="F34" s="49"/>
      <c r="G34" s="55"/>
      <c r="H34" s="56"/>
      <c r="I34" s="52"/>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50" zoomScaleNormal="50" zoomScaleSheetLayoutView="30" workbookViewId="0">
      <pane xSplit="2" ySplit="5" topLeftCell="C13" activePane="bottomRight" state="frozen"/>
      <selection pane="topRight" activeCell="C1" sqref="C1"/>
      <selection pane="bottomLeft" activeCell="A3" sqref="A3"/>
      <selection pane="bottomRight" activeCell="B17" sqref="B17"/>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101"/>
      <c r="C1" s="147" t="s">
        <v>182</v>
      </c>
      <c r="D1" s="148"/>
      <c r="E1" s="148"/>
      <c r="F1" s="148"/>
      <c r="G1" s="148"/>
      <c r="H1" s="148"/>
      <c r="I1" s="149"/>
      <c r="J1" s="145"/>
      <c r="K1" s="146"/>
      <c r="L1" s="2"/>
      <c r="M1" s="2"/>
      <c r="N1" s="2"/>
      <c r="O1" s="2"/>
      <c r="P1" s="2"/>
      <c r="Q1" s="2"/>
      <c r="R1" s="2"/>
      <c r="S1" s="2"/>
      <c r="T1" s="2"/>
      <c r="U1" s="2"/>
      <c r="V1" s="2"/>
    </row>
    <row r="2" spans="1:52" ht="54" customHeight="1" x14ac:dyDescent="0.3">
      <c r="A2" s="1" t="s">
        <v>24</v>
      </c>
      <c r="B2" s="101"/>
      <c r="C2" s="150"/>
      <c r="D2" s="151"/>
      <c r="E2" s="151"/>
      <c r="F2" s="151"/>
      <c r="G2" s="151"/>
      <c r="H2" s="151"/>
      <c r="I2" s="152"/>
      <c r="J2" s="145"/>
      <c r="K2" s="146"/>
      <c r="L2" s="2"/>
      <c r="M2" s="2"/>
      <c r="N2" s="2"/>
      <c r="O2" s="2"/>
      <c r="P2" s="2"/>
      <c r="Q2" s="2"/>
      <c r="R2" s="2"/>
      <c r="S2" s="2"/>
      <c r="T2" s="2"/>
      <c r="U2" s="2"/>
      <c r="V2" s="2"/>
    </row>
    <row r="3" spans="1:52" ht="62.25" customHeight="1" thickBot="1" x14ac:dyDescent="0.35">
      <c r="A3" s="1" t="s">
        <v>22</v>
      </c>
      <c r="B3" s="102"/>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5" t="s">
        <v>177</v>
      </c>
      <c r="J4" s="142" t="s">
        <v>180</v>
      </c>
      <c r="K4" s="143"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8"/>
      <c r="B5" s="158"/>
      <c r="C5" s="167"/>
      <c r="D5" s="16">
        <v>1</v>
      </c>
      <c r="E5" s="17">
        <v>2</v>
      </c>
      <c r="F5" s="18">
        <v>3</v>
      </c>
      <c r="G5" s="19">
        <v>4</v>
      </c>
      <c r="H5" s="20">
        <v>5</v>
      </c>
      <c r="I5" s="21" t="s">
        <v>178</v>
      </c>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19" customHeight="1" x14ac:dyDescent="0.2">
      <c r="A6" s="163" t="s">
        <v>35</v>
      </c>
      <c r="B6" s="70" t="s">
        <v>16</v>
      </c>
      <c r="C6" s="103" t="s">
        <v>179</v>
      </c>
      <c r="D6" s="22"/>
      <c r="E6" s="23"/>
      <c r="F6" s="23"/>
      <c r="G6" s="23"/>
      <c r="H6" s="24"/>
      <c r="I6" s="106"/>
      <c r="J6" s="109" t="s">
        <v>183</v>
      </c>
      <c r="K6" s="109" t="s">
        <v>184</v>
      </c>
      <c r="L6" s="2"/>
      <c r="M6" s="2"/>
      <c r="N6" s="2"/>
      <c r="O6" s="2"/>
      <c r="P6" s="2"/>
      <c r="Q6" s="2"/>
      <c r="R6" s="2"/>
      <c r="S6" s="2"/>
      <c r="T6" s="2"/>
      <c r="U6" s="2"/>
      <c r="V6" s="2"/>
    </row>
    <row r="7" spans="1:52" s="6" customFormat="1" ht="375.6" customHeight="1" x14ac:dyDescent="0.2">
      <c r="A7" s="164"/>
      <c r="B7" s="71" t="s">
        <v>167</v>
      </c>
      <c r="C7" s="103" t="s">
        <v>179</v>
      </c>
      <c r="D7" s="25"/>
      <c r="E7" s="26"/>
      <c r="F7" s="26"/>
      <c r="G7" s="26"/>
      <c r="H7" s="27"/>
      <c r="I7" s="106"/>
      <c r="J7" s="109" t="s">
        <v>185</v>
      </c>
      <c r="K7" s="109" t="s">
        <v>186</v>
      </c>
      <c r="L7" s="2"/>
      <c r="M7" s="2"/>
      <c r="N7" s="2"/>
      <c r="O7" s="2"/>
      <c r="P7" s="2"/>
      <c r="Q7" s="2"/>
      <c r="R7" s="2"/>
      <c r="S7" s="2"/>
      <c r="T7" s="2"/>
      <c r="U7" s="2"/>
      <c r="V7" s="2"/>
    </row>
    <row r="8" spans="1:52" s="6" customFormat="1" ht="357.6" customHeight="1" x14ac:dyDescent="0.2">
      <c r="A8" s="164"/>
      <c r="B8" s="71" t="s">
        <v>17</v>
      </c>
      <c r="C8" s="103" t="s">
        <v>179</v>
      </c>
      <c r="D8" s="25"/>
      <c r="E8" s="26"/>
      <c r="F8" s="26"/>
      <c r="G8" s="26"/>
      <c r="H8" s="27"/>
      <c r="I8" s="106"/>
      <c r="J8" s="109" t="s">
        <v>231</v>
      </c>
      <c r="K8" s="109" t="s">
        <v>230</v>
      </c>
      <c r="L8" s="2"/>
      <c r="M8" s="2"/>
      <c r="N8" s="2"/>
      <c r="O8" s="2"/>
      <c r="P8" s="2"/>
      <c r="Q8" s="2"/>
      <c r="R8" s="2"/>
      <c r="S8" s="2"/>
      <c r="T8" s="2"/>
      <c r="U8" s="2"/>
      <c r="V8" s="2"/>
    </row>
    <row r="9" spans="1:52" s="6" customFormat="1" ht="213" customHeight="1" thickBot="1" x14ac:dyDescent="0.25">
      <c r="A9" s="165"/>
      <c r="B9" s="72" t="s">
        <v>168</v>
      </c>
      <c r="C9" s="103" t="s">
        <v>179</v>
      </c>
      <c r="D9" s="28"/>
      <c r="E9" s="29"/>
      <c r="F9" s="29"/>
      <c r="G9" s="29"/>
      <c r="H9" s="30"/>
      <c r="I9" s="106"/>
      <c r="J9" s="109" t="s">
        <v>222</v>
      </c>
      <c r="K9" s="109" t="s">
        <v>187</v>
      </c>
      <c r="L9" s="2"/>
      <c r="M9" s="2"/>
      <c r="N9" s="2"/>
      <c r="O9" s="2"/>
      <c r="P9" s="2"/>
      <c r="Q9" s="2"/>
      <c r="R9" s="2"/>
      <c r="S9" s="2"/>
      <c r="T9" s="2"/>
      <c r="U9" s="2"/>
      <c r="V9" s="2"/>
    </row>
    <row r="10" spans="1:52" s="6" customFormat="1" ht="195" customHeight="1" x14ac:dyDescent="0.2">
      <c r="A10" s="171" t="s">
        <v>3</v>
      </c>
      <c r="B10" s="73" t="s">
        <v>18</v>
      </c>
      <c r="C10" s="103" t="s">
        <v>179</v>
      </c>
      <c r="D10" s="22"/>
      <c r="E10" s="23"/>
      <c r="F10" s="23"/>
      <c r="G10" s="23"/>
      <c r="H10" s="24"/>
      <c r="I10" s="106"/>
      <c r="J10" s="109" t="s">
        <v>224</v>
      </c>
      <c r="K10" s="109" t="s">
        <v>188</v>
      </c>
      <c r="L10" s="2"/>
      <c r="M10" s="2"/>
      <c r="N10" s="2"/>
      <c r="O10" s="2"/>
      <c r="P10" s="2"/>
      <c r="Q10" s="2"/>
      <c r="R10" s="2"/>
      <c r="S10" s="2"/>
      <c r="T10" s="2"/>
      <c r="U10" s="2"/>
      <c r="V10" s="2"/>
    </row>
    <row r="11" spans="1:52" s="6" customFormat="1" ht="213.95" customHeight="1" x14ac:dyDescent="0.2">
      <c r="A11" s="172"/>
      <c r="B11" s="74" t="s">
        <v>19</v>
      </c>
      <c r="C11" s="103" t="s">
        <v>179</v>
      </c>
      <c r="D11" s="25"/>
      <c r="E11" s="26"/>
      <c r="F11" s="26"/>
      <c r="G11" s="26"/>
      <c r="H11" s="27"/>
      <c r="I11" s="106"/>
      <c r="J11" s="109" t="s">
        <v>189</v>
      </c>
      <c r="K11" s="109" t="s">
        <v>190</v>
      </c>
      <c r="L11" s="2"/>
      <c r="M11" s="2"/>
      <c r="N11" s="2"/>
      <c r="O11" s="2"/>
      <c r="P11" s="2"/>
      <c r="Q11" s="2"/>
      <c r="R11" s="2"/>
      <c r="S11" s="2"/>
      <c r="T11" s="2"/>
      <c r="U11" s="2"/>
      <c r="V11" s="2"/>
    </row>
    <row r="12" spans="1:52" s="6" customFormat="1" ht="90" customHeight="1" x14ac:dyDescent="0.2">
      <c r="A12" s="172"/>
      <c r="B12" s="74" t="s">
        <v>26</v>
      </c>
      <c r="C12" s="103" t="s">
        <v>179</v>
      </c>
      <c r="D12" s="25"/>
      <c r="E12" s="26"/>
      <c r="F12" s="26"/>
      <c r="G12" s="26"/>
      <c r="H12" s="27"/>
      <c r="I12" s="106"/>
      <c r="J12" s="109" t="s">
        <v>225</v>
      </c>
      <c r="K12" s="109" t="s">
        <v>191</v>
      </c>
      <c r="L12" s="2"/>
      <c r="M12" s="2"/>
      <c r="N12" s="2"/>
      <c r="O12" s="2"/>
      <c r="P12" s="2"/>
      <c r="Q12" s="2"/>
      <c r="R12" s="2"/>
      <c r="S12" s="2"/>
      <c r="T12" s="2"/>
      <c r="U12" s="2"/>
      <c r="V12" s="2"/>
    </row>
    <row r="13" spans="1:52" s="6" customFormat="1" ht="191.45" customHeight="1" x14ac:dyDescent="0.2">
      <c r="A13" s="172"/>
      <c r="B13" s="74" t="s">
        <v>25</v>
      </c>
      <c r="C13" s="103" t="s">
        <v>179</v>
      </c>
      <c r="D13" s="25"/>
      <c r="E13" s="26"/>
      <c r="F13" s="26"/>
      <c r="G13" s="26"/>
      <c r="H13" s="27"/>
      <c r="I13" s="106"/>
      <c r="J13" s="109" t="s">
        <v>192</v>
      </c>
      <c r="K13" s="109" t="s">
        <v>193</v>
      </c>
      <c r="L13" s="2"/>
      <c r="M13" s="2"/>
      <c r="N13" s="2"/>
      <c r="O13" s="2"/>
      <c r="P13" s="2"/>
      <c r="Q13" s="2"/>
      <c r="R13" s="2"/>
      <c r="S13" s="2"/>
      <c r="T13" s="2"/>
      <c r="U13" s="2"/>
      <c r="V13" s="2"/>
    </row>
    <row r="14" spans="1:52" s="6" customFormat="1" ht="278.10000000000002" customHeight="1" x14ac:dyDescent="0.2">
      <c r="A14" s="172"/>
      <c r="B14" s="74" t="s">
        <v>20</v>
      </c>
      <c r="C14" s="103" t="s">
        <v>179</v>
      </c>
      <c r="D14" s="25"/>
      <c r="E14" s="26"/>
      <c r="F14" s="26"/>
      <c r="G14" s="26"/>
      <c r="H14" s="27"/>
      <c r="I14" s="106"/>
      <c r="J14" s="109" t="s">
        <v>194</v>
      </c>
      <c r="K14" s="109" t="s">
        <v>195</v>
      </c>
      <c r="L14" s="2"/>
      <c r="M14" s="2"/>
      <c r="N14" s="2"/>
      <c r="O14" s="2"/>
      <c r="P14" s="2"/>
      <c r="Q14" s="2"/>
      <c r="R14" s="2"/>
      <c r="S14" s="2"/>
      <c r="T14" s="2"/>
      <c r="U14" s="2"/>
      <c r="V14" s="2"/>
    </row>
    <row r="15" spans="1:52" s="6" customFormat="1" ht="59.25" customHeight="1" x14ac:dyDescent="0.2">
      <c r="A15" s="172"/>
      <c r="B15" s="74" t="s">
        <v>27</v>
      </c>
      <c r="C15" s="103" t="s">
        <v>179</v>
      </c>
      <c r="D15" s="174" t="s">
        <v>165</v>
      </c>
      <c r="E15" s="175"/>
      <c r="F15" s="175"/>
      <c r="G15" s="175"/>
      <c r="H15" s="176"/>
      <c r="I15" s="107" t="e">
        <f>'Cultural Assessment'!H32</f>
        <v>#N/A</v>
      </c>
      <c r="J15" s="110"/>
      <c r="K15" s="110"/>
      <c r="L15" s="2"/>
      <c r="M15" s="2"/>
      <c r="N15" s="2"/>
      <c r="O15" s="2"/>
      <c r="P15" s="2"/>
      <c r="Q15" s="2"/>
      <c r="R15" s="2"/>
      <c r="S15" s="2"/>
      <c r="T15" s="2"/>
      <c r="U15" s="2"/>
      <c r="V15" s="2"/>
    </row>
    <row r="16" spans="1:52" s="6" customFormat="1" ht="267" customHeight="1" thickBot="1" x14ac:dyDescent="0.25">
      <c r="A16" s="173"/>
      <c r="B16" s="75" t="s">
        <v>28</v>
      </c>
      <c r="C16" s="103" t="s">
        <v>179</v>
      </c>
      <c r="D16" s="28"/>
      <c r="E16" s="29"/>
      <c r="F16" s="29"/>
      <c r="G16" s="29"/>
      <c r="H16" s="30"/>
      <c r="I16" s="108"/>
      <c r="J16" s="109" t="s">
        <v>227</v>
      </c>
      <c r="K16" s="109" t="s">
        <v>196</v>
      </c>
      <c r="L16" s="2"/>
      <c r="M16" s="2"/>
      <c r="N16" s="2"/>
      <c r="O16" s="2"/>
      <c r="P16" s="2"/>
      <c r="Q16" s="2"/>
      <c r="R16" s="2"/>
      <c r="S16" s="2"/>
      <c r="T16" s="2"/>
      <c r="U16" s="2"/>
      <c r="V16" s="2"/>
    </row>
    <row r="17" spans="1:52" s="6" customFormat="1" ht="207" customHeight="1" x14ac:dyDescent="0.2">
      <c r="A17" s="169" t="s">
        <v>2</v>
      </c>
      <c r="B17" s="104" t="s">
        <v>7</v>
      </c>
      <c r="C17" s="103" t="s">
        <v>179</v>
      </c>
      <c r="D17" s="22"/>
      <c r="E17" s="23"/>
      <c r="F17" s="23"/>
      <c r="G17" s="23"/>
      <c r="H17" s="24"/>
      <c r="I17" s="108"/>
      <c r="J17" s="109" t="s">
        <v>226</v>
      </c>
      <c r="K17" s="109" t="s">
        <v>197</v>
      </c>
      <c r="L17" s="2"/>
      <c r="M17" s="2"/>
      <c r="N17" s="2"/>
      <c r="O17" s="2"/>
      <c r="P17" s="2"/>
      <c r="Q17" s="2"/>
      <c r="R17" s="2"/>
      <c r="S17" s="2"/>
      <c r="T17" s="2"/>
      <c r="U17" s="2"/>
      <c r="V17" s="2"/>
    </row>
    <row r="18" spans="1:52" s="6" customFormat="1" ht="336" customHeight="1" thickBot="1" x14ac:dyDescent="0.25">
      <c r="A18" s="170"/>
      <c r="B18" s="105" t="s">
        <v>8</v>
      </c>
      <c r="C18" s="103" t="s">
        <v>179</v>
      </c>
      <c r="D18" s="28"/>
      <c r="E18" s="29"/>
      <c r="F18" s="29"/>
      <c r="G18" s="29"/>
      <c r="H18" s="30"/>
      <c r="I18" s="108"/>
      <c r="J18" s="109" t="s">
        <v>228</v>
      </c>
      <c r="K18" s="109" t="s">
        <v>198</v>
      </c>
      <c r="L18" s="2"/>
      <c r="M18" s="2"/>
      <c r="N18" s="2"/>
      <c r="O18" s="2"/>
      <c r="P18" s="2"/>
      <c r="Q18" s="2"/>
      <c r="R18" s="2"/>
      <c r="S18" s="2"/>
      <c r="T18" s="2"/>
      <c r="U18" s="2"/>
      <c r="V18" s="2"/>
    </row>
    <row r="19" spans="1:52" s="6" customFormat="1" ht="300" customHeight="1" x14ac:dyDescent="0.2">
      <c r="A19" s="160" t="s">
        <v>5</v>
      </c>
      <c r="B19" s="76" t="s">
        <v>9</v>
      </c>
      <c r="C19" s="103" t="s">
        <v>179</v>
      </c>
      <c r="D19" s="22"/>
      <c r="E19" s="23"/>
      <c r="F19" s="23"/>
      <c r="G19" s="23"/>
      <c r="H19" s="24"/>
      <c r="I19" s="108"/>
      <c r="J19" s="109" t="s">
        <v>199</v>
      </c>
      <c r="K19" s="109" t="s">
        <v>200</v>
      </c>
      <c r="L19" s="2"/>
      <c r="M19" s="2"/>
      <c r="N19" s="2"/>
      <c r="O19" s="2"/>
      <c r="P19" s="2"/>
      <c r="Q19" s="2"/>
      <c r="R19" s="2"/>
      <c r="S19" s="2"/>
      <c r="T19" s="2"/>
      <c r="U19" s="2"/>
      <c r="V19" s="2"/>
    </row>
    <row r="20" spans="1:52" s="6" customFormat="1" ht="201.6" customHeight="1" x14ac:dyDescent="0.2">
      <c r="A20" s="161"/>
      <c r="B20" s="77" t="s">
        <v>10</v>
      </c>
      <c r="C20" s="103" t="s">
        <v>179</v>
      </c>
      <c r="D20" s="25"/>
      <c r="E20" s="26"/>
      <c r="F20" s="26"/>
      <c r="G20" s="26"/>
      <c r="H20" s="27"/>
      <c r="I20" s="108"/>
      <c r="J20" s="109" t="s">
        <v>223</v>
      </c>
      <c r="K20" s="109" t="s">
        <v>201</v>
      </c>
      <c r="L20" s="2"/>
      <c r="M20" s="2"/>
      <c r="N20" s="2"/>
      <c r="O20" s="2"/>
      <c r="P20" s="2"/>
      <c r="Q20" s="2"/>
      <c r="R20" s="2"/>
      <c r="S20" s="2"/>
      <c r="T20" s="2"/>
      <c r="U20" s="2"/>
      <c r="V20" s="2"/>
    </row>
    <row r="21" spans="1:52" s="6" customFormat="1" ht="234.6" customHeight="1" x14ac:dyDescent="0.2">
      <c r="A21" s="161"/>
      <c r="B21" s="77" t="s">
        <v>11</v>
      </c>
      <c r="C21" s="103" t="s">
        <v>179</v>
      </c>
      <c r="D21" s="25"/>
      <c r="E21" s="26"/>
      <c r="F21" s="26"/>
      <c r="G21" s="26"/>
      <c r="H21" s="27"/>
      <c r="I21" s="108"/>
      <c r="J21" s="109" t="s">
        <v>202</v>
      </c>
      <c r="K21" s="109" t="s">
        <v>203</v>
      </c>
      <c r="L21" s="2"/>
      <c r="M21" s="2"/>
      <c r="N21" s="2"/>
      <c r="O21" s="2"/>
      <c r="P21" s="2"/>
      <c r="Q21" s="2"/>
      <c r="R21" s="2"/>
      <c r="S21" s="2"/>
      <c r="T21" s="2"/>
      <c r="U21" s="2"/>
      <c r="V21" s="2"/>
    </row>
    <row r="22" spans="1:52" s="6" customFormat="1" ht="256.5" customHeight="1" x14ac:dyDescent="0.2">
      <c r="A22" s="161"/>
      <c r="B22" s="77" t="s">
        <v>12</v>
      </c>
      <c r="C22" s="103" t="s">
        <v>179</v>
      </c>
      <c r="D22" s="25"/>
      <c r="E22" s="26"/>
      <c r="F22" s="26"/>
      <c r="G22" s="26"/>
      <c r="H22" s="27"/>
      <c r="I22" s="108"/>
      <c r="J22" s="109" t="s">
        <v>229</v>
      </c>
      <c r="K22" s="109" t="s">
        <v>204</v>
      </c>
      <c r="L22" s="2"/>
      <c r="M22" s="2"/>
      <c r="N22" s="2"/>
      <c r="O22" s="2"/>
      <c r="P22" s="2"/>
      <c r="Q22" s="2"/>
      <c r="R22" s="2"/>
      <c r="S22" s="2"/>
      <c r="T22" s="2"/>
      <c r="U22" s="2"/>
      <c r="V22" s="2"/>
    </row>
    <row r="23" spans="1:52" s="6" customFormat="1" ht="106.5" customHeight="1" x14ac:dyDescent="0.2">
      <c r="A23" s="161"/>
      <c r="B23" s="77" t="s">
        <v>29</v>
      </c>
      <c r="C23" s="103" t="s">
        <v>179</v>
      </c>
      <c r="D23" s="25"/>
      <c r="E23" s="26"/>
      <c r="F23" s="26"/>
      <c r="G23" s="26"/>
      <c r="H23" s="27"/>
      <c r="I23" s="108"/>
      <c r="J23" s="109" t="s">
        <v>205</v>
      </c>
      <c r="K23" s="109" t="s">
        <v>206</v>
      </c>
      <c r="L23" s="2"/>
      <c r="M23" s="2"/>
      <c r="N23" s="2"/>
      <c r="O23" s="2"/>
      <c r="P23" s="2"/>
      <c r="Q23" s="2"/>
      <c r="R23" s="2"/>
      <c r="S23" s="2"/>
      <c r="T23" s="2"/>
      <c r="U23" s="2"/>
      <c r="V23" s="2"/>
    </row>
    <row r="24" spans="1:52" s="6" customFormat="1" ht="203.1" customHeight="1" x14ac:dyDescent="0.2">
      <c r="A24" s="161"/>
      <c r="B24" s="77" t="s">
        <v>30</v>
      </c>
      <c r="C24" s="103" t="s">
        <v>179</v>
      </c>
      <c r="D24" s="25"/>
      <c r="E24" s="26"/>
      <c r="F24" s="26"/>
      <c r="G24" s="26"/>
      <c r="H24" s="27"/>
      <c r="I24" s="108"/>
      <c r="J24" s="109" t="s">
        <v>207</v>
      </c>
      <c r="K24" s="109" t="s">
        <v>207</v>
      </c>
      <c r="L24" s="2"/>
      <c r="M24" s="2"/>
      <c r="N24" s="2"/>
      <c r="O24" s="2"/>
      <c r="P24" s="2"/>
      <c r="Q24" s="2"/>
      <c r="R24" s="2"/>
      <c r="S24" s="2"/>
      <c r="T24" s="2"/>
      <c r="U24" s="2"/>
      <c r="V24" s="2"/>
    </row>
    <row r="25" spans="1:52" s="6" customFormat="1" ht="182.1" customHeight="1" x14ac:dyDescent="0.2">
      <c r="A25" s="161"/>
      <c r="B25" s="77" t="s">
        <v>31</v>
      </c>
      <c r="C25" s="103" t="s">
        <v>179</v>
      </c>
      <c r="D25" s="25"/>
      <c r="E25" s="26"/>
      <c r="F25" s="26"/>
      <c r="G25" s="26"/>
      <c r="H25" s="27"/>
      <c r="I25" s="108"/>
      <c r="J25" s="109" t="s">
        <v>208</v>
      </c>
      <c r="K25" s="109" t="s">
        <v>209</v>
      </c>
      <c r="L25" s="2"/>
      <c r="M25" s="2"/>
      <c r="N25" s="2"/>
      <c r="O25" s="2"/>
      <c r="P25" s="2"/>
      <c r="Q25" s="2"/>
      <c r="R25" s="2"/>
      <c r="S25" s="2"/>
      <c r="T25" s="2"/>
      <c r="U25" s="2"/>
      <c r="V25" s="2"/>
    </row>
    <row r="26" spans="1:52" s="6" customFormat="1" ht="255.6" customHeight="1" thickBot="1" x14ac:dyDescent="0.25">
      <c r="A26" s="162"/>
      <c r="B26" s="78" t="s">
        <v>13</v>
      </c>
      <c r="C26" s="103" t="s">
        <v>179</v>
      </c>
      <c r="D26" s="28"/>
      <c r="E26" s="29"/>
      <c r="F26" s="29"/>
      <c r="G26" s="29"/>
      <c r="H26" s="30"/>
      <c r="I26" s="108"/>
      <c r="J26" s="109" t="s">
        <v>210</v>
      </c>
      <c r="K26" s="109" t="s">
        <v>211</v>
      </c>
      <c r="L26" s="2"/>
      <c r="M26" s="2"/>
      <c r="N26" s="2"/>
      <c r="O26" s="2"/>
      <c r="P26" s="2"/>
      <c r="Q26" s="2"/>
      <c r="R26" s="2"/>
      <c r="S26" s="2"/>
      <c r="T26" s="2"/>
      <c r="U26" s="2"/>
      <c r="V26" s="2"/>
    </row>
    <row r="27" spans="1:52" s="6" customFormat="1" ht="191.1" customHeight="1" x14ac:dyDescent="0.2">
      <c r="A27" s="155" t="s">
        <v>4</v>
      </c>
      <c r="B27" s="79" t="s">
        <v>14</v>
      </c>
      <c r="C27" s="103" t="s">
        <v>179</v>
      </c>
      <c r="D27" s="33"/>
      <c r="E27" s="32"/>
      <c r="F27" s="32"/>
      <c r="G27" s="32"/>
      <c r="H27" s="31"/>
      <c r="I27" s="108"/>
      <c r="J27" s="109" t="s">
        <v>212</v>
      </c>
      <c r="K27" s="109" t="s">
        <v>213</v>
      </c>
      <c r="L27" s="2"/>
      <c r="M27" s="2"/>
      <c r="N27" s="2"/>
      <c r="O27" s="2"/>
      <c r="P27" s="2"/>
      <c r="Q27" s="2"/>
      <c r="R27" s="2"/>
      <c r="S27" s="2"/>
      <c r="T27" s="2"/>
      <c r="U27" s="2"/>
      <c r="V27" s="2"/>
    </row>
    <row r="28" spans="1:52" s="6" customFormat="1" ht="180" customHeight="1" x14ac:dyDescent="0.2">
      <c r="A28" s="155"/>
      <c r="B28" s="80" t="s">
        <v>15</v>
      </c>
      <c r="C28" s="103" t="s">
        <v>179</v>
      </c>
      <c r="D28" s="25"/>
      <c r="E28" s="26"/>
      <c r="F28" s="26"/>
      <c r="G28" s="26"/>
      <c r="H28" s="27"/>
      <c r="I28" s="108"/>
      <c r="J28" s="109" t="s">
        <v>214</v>
      </c>
      <c r="K28" s="109" t="s">
        <v>215</v>
      </c>
      <c r="L28" s="2"/>
      <c r="M28" s="2"/>
      <c r="N28" s="2"/>
      <c r="O28" s="2"/>
      <c r="P28" s="2"/>
      <c r="Q28" s="2"/>
      <c r="R28" s="2"/>
      <c r="S28" s="2"/>
      <c r="T28" s="2"/>
      <c r="U28" s="2"/>
      <c r="V28" s="2"/>
    </row>
    <row r="29" spans="1:52" s="6" customFormat="1" ht="278.10000000000002" customHeight="1" x14ac:dyDescent="0.2">
      <c r="A29" s="155"/>
      <c r="B29" s="80" t="s">
        <v>32</v>
      </c>
      <c r="C29" s="103" t="s">
        <v>179</v>
      </c>
      <c r="D29" s="25"/>
      <c r="E29" s="26"/>
      <c r="F29" s="26"/>
      <c r="G29" s="26"/>
      <c r="H29" s="27"/>
      <c r="I29" s="108"/>
      <c r="J29" s="109" t="s">
        <v>216</v>
      </c>
      <c r="K29" s="109" t="s">
        <v>217</v>
      </c>
      <c r="L29" s="2"/>
      <c r="M29" s="2"/>
      <c r="N29" s="2"/>
      <c r="O29" s="2"/>
      <c r="P29" s="2"/>
      <c r="Q29" s="2"/>
      <c r="R29" s="2"/>
      <c r="S29" s="2"/>
      <c r="T29" s="2"/>
      <c r="U29" s="2"/>
      <c r="V29" s="2"/>
    </row>
    <row r="30" spans="1:52" s="6" customFormat="1" ht="202.5" customHeight="1" x14ac:dyDescent="0.2">
      <c r="A30" s="155"/>
      <c r="B30" s="80" t="s">
        <v>33</v>
      </c>
      <c r="C30" s="103" t="s">
        <v>179</v>
      </c>
      <c r="D30" s="25"/>
      <c r="E30" s="26"/>
      <c r="F30" s="26"/>
      <c r="G30" s="26"/>
      <c r="H30" s="27"/>
      <c r="I30" s="108"/>
      <c r="J30" s="109" t="s">
        <v>218</v>
      </c>
      <c r="K30" s="109" t="s">
        <v>219</v>
      </c>
      <c r="L30" s="2"/>
      <c r="M30" s="2"/>
      <c r="N30" s="2"/>
      <c r="O30" s="2"/>
      <c r="P30" s="2"/>
      <c r="Q30" s="2"/>
      <c r="R30" s="2"/>
      <c r="S30" s="2"/>
      <c r="T30" s="2"/>
      <c r="U30" s="2"/>
      <c r="V30" s="2"/>
    </row>
    <row r="31" spans="1:52" s="6" customFormat="1" ht="161.44999999999999" customHeight="1" thickBot="1" x14ac:dyDescent="0.25">
      <c r="A31" s="156"/>
      <c r="B31" s="81" t="s">
        <v>34</v>
      </c>
      <c r="C31" s="103" t="s">
        <v>179</v>
      </c>
      <c r="D31" s="28"/>
      <c r="E31" s="29"/>
      <c r="F31" s="29"/>
      <c r="G31" s="29"/>
      <c r="H31" s="30"/>
      <c r="I31" s="108"/>
      <c r="J31" s="109" t="s">
        <v>220</v>
      </c>
      <c r="K31" s="109" t="s">
        <v>221</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B8" sqref="B8"/>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57" t="s">
        <v>171</v>
      </c>
      <c r="B1" s="57" t="s">
        <v>172</v>
      </c>
      <c r="C1" s="57" t="s">
        <v>170</v>
      </c>
    </row>
    <row r="2" spans="1:3" ht="15" x14ac:dyDescent="0.25">
      <c r="A2" s="82" t="str">
        <f>'[1]Evidence Matrix'!B3</f>
        <v>Leadership - SP1</v>
      </c>
      <c r="B2" s="83" t="str">
        <f>'Evidence Matrix'!C6</f>
        <v>criterion not assessed</v>
      </c>
      <c r="C2" s="84">
        <f>'Evidence Matrix'!I6</f>
        <v>0</v>
      </c>
    </row>
    <row r="3" spans="1:3" ht="15" x14ac:dyDescent="0.25">
      <c r="A3" s="82" t="str">
        <f>'[1]Evidence Matrix'!B4</f>
        <v>Safety Policy - SP2</v>
      </c>
      <c r="B3" s="83" t="str">
        <f>'Evidence Matrix'!C7</f>
        <v>criterion not assessed</v>
      </c>
      <c r="C3" s="84">
        <f>'Evidence Matrix'!I7</f>
        <v>0</v>
      </c>
    </row>
    <row r="4" spans="1:3" ht="15" x14ac:dyDescent="0.25">
      <c r="A4" s="82" t="str">
        <f>'[1]Evidence Matrix'!B5</f>
        <v>Board Governance - SP3</v>
      </c>
      <c r="B4" s="83" t="str">
        <f>'Evidence Matrix'!C8</f>
        <v>criterion not assessed</v>
      </c>
      <c r="C4" s="84">
        <f>'Evidence Matrix'!I8</f>
        <v>0</v>
      </c>
    </row>
    <row r="5" spans="1:3" ht="30" customHeight="1" x14ac:dyDescent="0.25">
      <c r="A5" s="82" t="str">
        <f>'[1]Evidence Matrix'!B6</f>
        <v>Written Safety Management System - SP4</v>
      </c>
      <c r="B5" s="83" t="str">
        <f>'Evidence Matrix'!C9</f>
        <v>criterion not assessed</v>
      </c>
      <c r="C5" s="84">
        <f>'Evidence Matrix'!I9</f>
        <v>0</v>
      </c>
    </row>
    <row r="6" spans="1:3" ht="30" customHeight="1" x14ac:dyDescent="0.25">
      <c r="A6" s="82" t="str">
        <f>'[1]Evidence Matrix'!B7</f>
        <v>Allocation of responsibilities - OC1</v>
      </c>
      <c r="B6" s="83" t="str">
        <f>'Evidence Matrix'!C10</f>
        <v>criterion not assessed</v>
      </c>
      <c r="C6" s="84">
        <f>'Evidence Matrix'!I10</f>
        <v>0</v>
      </c>
    </row>
    <row r="7" spans="1:3" ht="30" customHeight="1" x14ac:dyDescent="0.25">
      <c r="A7" s="82" t="str">
        <f>'[1]Evidence Matrix'!B8</f>
        <v>Management and supervisory accountability - OC2</v>
      </c>
      <c r="B7" s="83" t="str">
        <f>'Evidence Matrix'!C11</f>
        <v>criterion not assessed</v>
      </c>
      <c r="C7" s="84">
        <f>'Evidence Matrix'!I11</f>
        <v>0</v>
      </c>
    </row>
    <row r="8" spans="1:3" ht="30" customHeight="1" x14ac:dyDescent="0.25">
      <c r="A8" s="82" t="str">
        <f>'[1]Evidence Matrix'!B9</f>
        <v>Organisational structure (management cascade etc) - OC3</v>
      </c>
      <c r="B8" s="83" t="str">
        <f>'Evidence Matrix'!C12</f>
        <v>criterion not assessed</v>
      </c>
      <c r="C8" s="84">
        <f>'Evidence Matrix'!I12</f>
        <v>0</v>
      </c>
    </row>
    <row r="9" spans="1:3" ht="30" customHeight="1" x14ac:dyDescent="0.25">
      <c r="A9" s="82" t="str">
        <f>'[1]Evidence Matrix'!B10</f>
        <v>Communication arrangements - OC4</v>
      </c>
      <c r="B9" s="83" t="str">
        <f>'Evidence Matrix'!C13</f>
        <v>criterion not assessed</v>
      </c>
      <c r="C9" s="84">
        <f>'Evidence Matrix'!I13</f>
        <v>0</v>
      </c>
    </row>
    <row r="10" spans="1:3" ht="30" customHeight="1" x14ac:dyDescent="0.25">
      <c r="A10" s="82" t="str">
        <f>'[1]Evidence Matrix'!B11</f>
        <v>System safety and interface arrangements - OC5</v>
      </c>
      <c r="B10" s="83" t="str">
        <f>'Evidence Matrix'!C14</f>
        <v>criterion not assessed</v>
      </c>
      <c r="C10" s="84">
        <f>'Evidence Matrix'!I14</f>
        <v>0</v>
      </c>
    </row>
    <row r="11" spans="1:3" ht="30" customHeight="1" x14ac:dyDescent="0.25">
      <c r="A11" s="85" t="str">
        <f>'[1]Evidence Matrix'!B12</f>
        <v>Culture management - OC6</v>
      </c>
      <c r="B11" s="83" t="str">
        <f>'Evidence Matrix'!C15</f>
        <v>criterion not assessed</v>
      </c>
      <c r="C11" s="84" t="e">
        <f>'Evidence Matrix'!I15</f>
        <v>#N/A</v>
      </c>
    </row>
    <row r="12" spans="1:3" ht="30" customHeight="1" x14ac:dyDescent="0.25">
      <c r="A12" s="82" t="str">
        <f>'[1]Evidence Matrix'!B13</f>
        <v>Record keeping - OC7</v>
      </c>
      <c r="B12" s="83" t="str">
        <f>'Evidence Matrix'!C16</f>
        <v>criterion not assessed</v>
      </c>
      <c r="C12" s="84">
        <f>'Evidence Matrix'!I16</f>
        <v>0</v>
      </c>
    </row>
    <row r="13" spans="1:3" ht="30" customHeight="1" x14ac:dyDescent="0.25">
      <c r="A13" s="82" t="str">
        <f>'[1]Evidence Matrix'!B14</f>
        <v>Worker involvement and internal cooperation - OP1</v>
      </c>
      <c r="B13" s="83" t="str">
        <f>'Evidence Matrix'!C17</f>
        <v>criterion not assessed</v>
      </c>
      <c r="C13" s="84">
        <f>'Evidence Matrix'!I17</f>
        <v>0</v>
      </c>
    </row>
    <row r="14" spans="1:3" ht="30" customHeight="1" x14ac:dyDescent="0.25">
      <c r="A14" s="82" t="str">
        <f>'[1]Evidence Matrix'!B15</f>
        <v>Competence management system - OP2</v>
      </c>
      <c r="B14" s="83" t="str">
        <f>'Evidence Matrix'!C18</f>
        <v>criterion not assessed</v>
      </c>
      <c r="C14" s="84">
        <f>'Evidence Matrix'!I18</f>
        <v>0</v>
      </c>
    </row>
    <row r="15" spans="1:3" ht="30" customHeight="1" x14ac:dyDescent="0.25">
      <c r="A15" s="82" t="str">
        <f>'[1]Evidence Matrix'!B16</f>
        <v>Risk assessment and management - PI1</v>
      </c>
      <c r="B15" s="83" t="str">
        <f>'Evidence Matrix'!C19</f>
        <v>criterion not assessed</v>
      </c>
      <c r="C15" s="84">
        <f>'Evidence Matrix'!I19</f>
        <v>0</v>
      </c>
    </row>
    <row r="16" spans="1:3" ht="30" customHeight="1" x14ac:dyDescent="0.25">
      <c r="A16" s="82" t="str">
        <f>'[1]Evidence Matrix'!B17</f>
        <v>Objective/Target Setting - PI2</v>
      </c>
      <c r="B16" s="83" t="str">
        <f>'Evidence Matrix'!C20</f>
        <v>criterion not assessed</v>
      </c>
      <c r="C16" s="84">
        <f>'Evidence Matrix'!I20</f>
        <v>0</v>
      </c>
    </row>
    <row r="17" spans="1:3" ht="30" customHeight="1" x14ac:dyDescent="0.25">
      <c r="A17" s="82" t="str">
        <f>'[1]Evidence Matrix'!B18</f>
        <v>Workload planning - PI3</v>
      </c>
      <c r="B17" s="83" t="str">
        <f>'Evidence Matrix'!C21</f>
        <v>criterion not assessed</v>
      </c>
      <c r="C17" s="84">
        <f>'Evidence Matrix'!I21</f>
        <v>0</v>
      </c>
    </row>
    <row r="18" spans="1:3" ht="30" customHeight="1" x14ac:dyDescent="0.25">
      <c r="A18" s="82" t="str">
        <f>'[1]Evidence Matrix'!B19</f>
        <v>Safe systems of work including safety critical work - RCS1</v>
      </c>
      <c r="B18" s="83" t="str">
        <f>'Evidence Matrix'!C22</f>
        <v>criterion not assessed</v>
      </c>
      <c r="C18" s="84">
        <f>'Evidence Matrix'!I22</f>
        <v>0</v>
      </c>
    </row>
    <row r="19" spans="1:3" ht="30" customHeight="1" x14ac:dyDescent="0.25">
      <c r="A19" s="82" t="str">
        <f>'[1]Evidence Matrix'!B20</f>
        <v>Asset management (including safe design of plant) - RCS2</v>
      </c>
      <c r="B19" s="83" t="str">
        <f>'Evidence Matrix'!C23</f>
        <v>criterion not assessed</v>
      </c>
      <c r="C19" s="84">
        <f>'Evidence Matrix'!I23</f>
        <v>0</v>
      </c>
    </row>
    <row r="20" spans="1:3" ht="30" customHeight="1" x14ac:dyDescent="0.25">
      <c r="A20" s="82" t="str">
        <f>'[1]Evidence Matrix'!B21</f>
        <v>Change management (process, engineering, organisational) - RCS3</v>
      </c>
      <c r="B20" s="83" t="str">
        <f>'Evidence Matrix'!C24</f>
        <v>criterion not assessed</v>
      </c>
      <c r="C20" s="84">
        <f>'Evidence Matrix'!I24</f>
        <v>0</v>
      </c>
    </row>
    <row r="21" spans="1:3" ht="30" customHeight="1" x14ac:dyDescent="0.25">
      <c r="A21" s="82" t="str">
        <f>'[1]Evidence Matrix'!B22</f>
        <v>Control of contractors - RCS4</v>
      </c>
      <c r="B21" s="83" t="str">
        <f>'Evidence Matrix'!C25</f>
        <v>criterion not assessed</v>
      </c>
      <c r="C21" s="84">
        <f>'Evidence Matrix'!I25</f>
        <v>0</v>
      </c>
    </row>
    <row r="22" spans="1:3" ht="30" customHeight="1" x14ac:dyDescent="0.25">
      <c r="A22" s="82" t="str">
        <f>'[1]Evidence Matrix'!B23</f>
        <v>Emergency Planning - RCS5</v>
      </c>
      <c r="B22" s="83" t="str">
        <f>'Evidence Matrix'!C26</f>
        <v>criterion not assessed</v>
      </c>
      <c r="C22" s="84">
        <f>'Evidence Matrix'!I26</f>
        <v>0</v>
      </c>
    </row>
    <row r="23" spans="1:3" ht="30" customHeight="1" x14ac:dyDescent="0.25">
      <c r="A23" s="82" t="str">
        <f>'[1]Evidence Matrix'!B24</f>
        <v>Proactive monitoring arrangements - MRA1</v>
      </c>
      <c r="B23" s="83" t="str">
        <f>'Evidence Matrix'!C27</f>
        <v>criterion not assessed</v>
      </c>
      <c r="C23" s="84">
        <f>'Evidence Matrix'!I27</f>
        <v>0</v>
      </c>
    </row>
    <row r="24" spans="1:3" ht="30" customHeight="1" x14ac:dyDescent="0.25">
      <c r="A24" s="82" t="str">
        <f>'[1]Evidence Matrix'!B25</f>
        <v>Audit - MRA2</v>
      </c>
      <c r="B24" s="83" t="str">
        <f>'Evidence Matrix'!C28</f>
        <v>criterion not assessed</v>
      </c>
      <c r="C24" s="84">
        <f>'Evidence Matrix'!I28</f>
        <v>0</v>
      </c>
    </row>
    <row r="25" spans="1:3" ht="30" customHeight="1" x14ac:dyDescent="0.25">
      <c r="A25" s="82" t="str">
        <f>'[1]Evidence Matrix'!B26</f>
        <v>Incident investigation and management - MRA3</v>
      </c>
      <c r="B25" s="83" t="str">
        <f>'Evidence Matrix'!C29</f>
        <v>criterion not assessed</v>
      </c>
      <c r="C25" s="84">
        <f>'Evidence Matrix'!I29</f>
        <v>0</v>
      </c>
    </row>
    <row r="26" spans="1:3" ht="30" customHeight="1" x14ac:dyDescent="0.25">
      <c r="A26" s="82" t="str">
        <f>'[1]Evidence Matrix'!B27</f>
        <v>Review at appropriate levels - MRA4</v>
      </c>
      <c r="B26" s="83" t="str">
        <f>'Evidence Matrix'!C30</f>
        <v>criterion not assessed</v>
      </c>
      <c r="C26" s="84">
        <f>'Evidence Matrix'!I30</f>
        <v>0</v>
      </c>
    </row>
    <row r="27" spans="1:3" ht="30" customHeight="1" x14ac:dyDescent="0.25">
      <c r="A27" s="82" t="str">
        <f>'[1]Evidence Matrix'!B28</f>
        <v>Corrective Action / Change management - MRA5</v>
      </c>
      <c r="B27" s="83" t="str">
        <f>'Evidence Matrix'!C31</f>
        <v>criterion not assessed</v>
      </c>
      <c r="C27" s="8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Y32" sqref="Y32"/>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3.xml><?xml version="1.0" encoding="utf-8"?>
<ds:datastoreItem xmlns:ds="http://schemas.openxmlformats.org/officeDocument/2006/customXml" ds:itemID="{835ABA9B-1C2A-4665-9D90-177FEC982000}">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83dd9e49-558a-4f58-adf2-2ddb96ecea4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Contractor Management</dc:title>
  <dc:creator>Office of Rail and Road</dc:creator>
  <cp:lastModifiedBy>Griffiths, Mark</cp:lastModifiedBy>
  <cp:lastPrinted>2019-06-06T16:01:45Z</cp:lastPrinted>
  <dcterms:created xsi:type="dcterms:W3CDTF">2010-01-14T11:25:54Z</dcterms:created>
  <dcterms:modified xsi:type="dcterms:W3CDTF">2023-04-13T15:23:02Z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